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ksitler" sheetId="1" state="visible" r:id="rId3"/>
    <sheet name="Aylık Öz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<sst xmlns="http://schemas.openxmlformats.org/spreadsheetml/2006/main" count="38" uniqueCount="36">
  <si>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Aidat ve Taksit Takip Çizelgesi</t>
  </si>
  <si>
    <t xml:space="preserve">Sarı hücreleri doldurun. Durum sütunu vade ve tahsilat tarihine göre otomatik hesaplanır.</t>
  </si>
  <si>
    <t xml:space="preserve">Öğrenci Adı</t>
  </si>
  <si>
    <t xml:space="preserve">Branş</t>
  </si>
  <si>
    <t xml:space="preserve">Dönem/Ay</t>
  </si>
  <si>
    <t xml:space="preserve">Vade Tarihi</t>
  </si>
  <si>
    <t xml:space="preserve">Tutar (TL)</t>
  </si>
  <si>
    <t xml:space="preserve">Tahsil Tarihi</t>
  </si>
  <si>
    <t xml:space="preserve">Tahsil Edilen (TL)</t>
  </si>
  <si>
    <t xml:space="preserve">Kalan (TL)</t>
  </si>
  <si>
    <t xml:space="preserve">Durum</t>
  </si>
  <si>
    <t xml:space="preserve">Örnek: Deniz Yılmaz</t>
  </si>
  <si>
    <t xml:space="preserve">Piyano</t>
  </si>
  <si>
    <t xml:space="preserve">2026-09</t>
  </si>
  <si>
    <t xml:space="preserve">2026-09-05</t>
  </si>
  <si>
    <t xml:space="preserve">2026-09-03</t>
  </si>
  <si>
    <t xml:space="preserve">Bu şablon Kursby tarafından ücretsiz olarak hazırlanmıştır · kursby.com</t>
  </si>
  <si>
    <t xml:space="preserve">Aylık Özet</t>
  </si>
  <si>
    <t xml:space="preserve">Dönem/Ay sütununa yazdığınız değerlere göre hesaplanır (örn. 2026-09).</t>
  </si>
  <si>
    <t xml:space="preserve">Dönem</t>
  </si>
  <si>
    <t xml:space="preserve">Toplam Tahakkuk</t>
  </si>
  <si>
    <t xml:space="preserve">Tahsil Edilen</t>
  </si>
  <si>
    <t xml:space="preserve">Kalan</t>
  </si>
  <si>
    <t xml:space="preserve">Gecikmiş Adet</t>
  </si>
  <si>
    <t xml:space="preserve">2026-10</t>
  </si>
  <si>
    <t xml:space="preserve">2026-11</t>
  </si>
  <si>
    <t xml:space="preserve">2026-12</t>
  </si>
  <si>
    <t xml:space="preserve">2027-01</t>
  </si>
  <si>
    <t xml:space="preserve">2027-02</t>
  </si>
  <si>
    <t xml:space="preserve">2027-03</t>
  </si>
  <si>
    <t xml:space="preserve">2027-04</t>
  </si>
  <si>
    <t xml:space="preserve">2027-05</t>
  </si>
  <si>
    <t xml:space="preserve">2027-06</t>
  </si>
  <si>
    <t xml:space="preserve">TOPLAM</t>
  </si>
  <si>
    <t xml:space="preserve">Tahsilat oranı</t>
  </si>
  <si>
    <t xml:space="preserve">Not: Dönem etiketlerini kendi takviminize göre değiştirebilirsiniz (sarı hücreler).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</si>
</sst>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93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1F2430"/>
      <name val="Arial"/>
      <family val="0"/>
      <charset val="1"/>
    </font>
    <font>
      <sz val="9"/>
      <color rgb="FF96A0B0"/>
      <name val="Arial"/>
      <family val="0"/>
      <charset val="1"/>
    </font>
    <font>
      <b val="true"/>
      <sz val="11"/>
      <color rgb="FF1F2430"/>
      <name val="Arial"/>
      <family val="0"/>
      <charset val="1"/>
    </font>
    <font>
      <sz val="9"/>
      <color rgb="FF6B72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3B5BDB"/>
        <bgColor rgb="FF0066CC"/>
      </patternFill>
    </fill>
    <fill>
      <patternFill patternType="solid">
        <fgColor rgb="FFFFF7D6"/>
        <bgColor rgb="FFF3F4F6"/>
      </patternFill>
    </fill>
    <fill>
      <patternFill patternType="solid">
        <fgColor rgb="FFF3F4F6"/>
        <bgColor rgb="FFEAF0FE"/>
      </patternFill>
    </fill>
    <fill>
      <patternFill patternType="solid">
        <fgColor rgb="FFEAF0FE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AE2"/>
      </left>
      <right style="thin">
        <color rgb="FFD6DAE2"/>
      </right>
      <top style="thin">
        <color rgb="FFD6DAE2"/>
      </top>
      <bottom style="thin">
        <color rgb="FFD6DA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AF0FE"/>
      <rgbColor rgb="FF660066"/>
      <rgbColor rgb="FFFF8080"/>
      <rgbColor rgb="FF0066CC"/>
      <rgbColor rgb="FFD6DA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FCC99"/>
      <rgbColor rgb="FF3B5BDB"/>
      <rgbColor rgb="FF33CCCC"/>
      <rgbColor rgb="FF99CC00"/>
      <rgbColor rgb="FFFFCC00"/>
      <rgbColor rgb="FFFF9900"/>
      <rgbColor rgb="FFFF6600"/>
      <rgbColor rgb="FF6B7280"/>
      <rgbColor rgb="FF96A0B0"/>
      <rgbColor rgb="FF003366"/>
      <rgbColor rgb="FF339966"/>
      <rgbColor rgb="FF003300"/>
      <rgbColor rgb="FF333300"/>
      <rgbColor rgb="FF993300"/>
      <rgbColor rgb="FF993366"/>
      <rgbColor rgb="FF1F3A93"/>
      <rgbColor rgb="FF1F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6" min="2" style="0" width="14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false" outlineLevel="0" max="9" min="9" style="0" width="16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4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customFormat="false" ht="15" hidden="false" customHeight="false" outlineLevel="0" collapsed="false">
      <c r="A5" s="4" t="s">
        <v>11</v>
      </c>
      <c r="B5" s="4" t="s">
        <v>12</v>
      </c>
      <c r="C5" s="4" t="s">
        <v>13</v>
      </c>
      <c r="D5" s="4" t="s">
        <v>14</v>
      </c>
      <c r="E5" s="5" t="n">
        <v>3000</v>
      </c>
      <c r="F5" s="4" t="s">
        <v>15</v>
      </c>
      <c r="G5" s="5" t="n">
        <v>3000</v>
      </c>
      <c r="H5" s="6" t="n">
        <f aca="false">IF(E5="","",E5-N(G5))</f>
        <v>0</v>
      </c>
      <c r="I5" s="7" t="str">
        <f aca="true">IF(E5="","",IF(N(G5)&gt;=E5,"Ödendi",IF(AND(D5&lt;&gt;"",D5&lt;TODAY()),"Gecikmiş","Bekliyor")))</f>
        <v>Ödendi</v>
      </c>
    </row>
    <row r="6" customFormat="false" ht="15" hidden="false" customHeight="false" outlineLevel="0" collapsed="false">
      <c r="A6" s="4"/>
      <c r="B6" s="4"/>
      <c r="C6" s="4"/>
      <c r="D6" s="4"/>
      <c r="E6" s="5"/>
      <c r="F6" s="4"/>
      <c r="G6" s="5"/>
      <c r="H6" s="6" t="str">
        <f aca="false">IF(E6="","",E6-N(G6))</f>
        <v/>
      </c>
      <c r="I6" s="7" t="str">
        <f aca="true">IF(E6="","",IF(N(G6)&gt;=E6,"Ödendi",IF(AND(D6&lt;&gt;"",D6&lt;TODAY()),"Gecikmiş","Bekliyor")))</f>
        <v/>
      </c>
    </row>
    <row r="7" customFormat="false" ht="15" hidden="false" customHeight="false" outlineLevel="0" collapsed="false">
      <c r="A7" s="4"/>
      <c r="B7" s="4"/>
      <c r="C7" s="4"/>
      <c r="D7" s="4"/>
      <c r="E7" s="5"/>
      <c r="F7" s="4"/>
      <c r="G7" s="5"/>
      <c r="H7" s="6" t="str">
        <f aca="false">IF(E7="","",E7-N(G7))</f>
        <v/>
      </c>
      <c r="I7" s="7" t="str">
        <f aca="true">IF(E7="","",IF(N(G7)&gt;=E7,"Ödendi",IF(AND(D7&lt;&gt;"",D7&lt;TODAY()),"Gecikmiş","Bekliyor")))</f>
        <v/>
      </c>
    </row>
    <row r="8" customFormat="false" ht="15" hidden="false" customHeight="false" outlineLevel="0" collapsed="false">
      <c r="A8" s="4"/>
      <c r="B8" s="4"/>
      <c r="C8" s="4"/>
      <c r="D8" s="4"/>
      <c r="E8" s="5"/>
      <c r="F8" s="4"/>
      <c r="G8" s="5"/>
      <c r="H8" s="6" t="str">
        <f aca="false">IF(E8="","",E8-N(G8))</f>
        <v/>
      </c>
      <c r="I8" s="7" t="str">
        <f aca="true">IF(E8="","",IF(N(G8)&gt;=E8,"Ödendi",IF(AND(D8&lt;&gt;"",D8&lt;TODAY()),"Gecikmiş","Bekliyor")))</f>
        <v/>
      </c>
    </row>
    <row r="9" customFormat="false" ht="15" hidden="false" customHeight="false" outlineLevel="0" collapsed="false">
      <c r="A9" s="4"/>
      <c r="B9" s="4"/>
      <c r="C9" s="4"/>
      <c r="D9" s="4"/>
      <c r="E9" s="5"/>
      <c r="F9" s="4"/>
      <c r="G9" s="5"/>
      <c r="H9" s="6" t="str">
        <f aca="false">IF(E9="","",E9-N(G9))</f>
        <v/>
      </c>
      <c r="I9" s="7" t="str">
        <f aca="true">IF(E9="","",IF(N(G9)&gt;=E9,"Ödendi",IF(AND(D9&lt;&gt;"",D9&lt;TODAY()),"Gecikmiş","Bekliyor")))</f>
        <v/>
      </c>
    </row>
    <row r="10" customFormat="false" ht="15" hidden="false" customHeight="false" outlineLevel="0" collapsed="false">
      <c r="A10" s="4"/>
      <c r="B10" s="4"/>
      <c r="C10" s="4"/>
      <c r="D10" s="4"/>
      <c r="E10" s="5"/>
      <c r="F10" s="4"/>
      <c r="G10" s="5"/>
      <c r="H10" s="6" t="str">
        <f aca="false">IF(E10="","",E10-N(G10))</f>
        <v/>
      </c>
      <c r="I10" s="7" t="str">
        <f aca="true">IF(E10="","",IF(N(G10)&gt;=E10,"Ödendi",IF(AND(D10&lt;&gt;"",D10&lt;TODAY()),"Gecikmiş","Bekliyor")))</f>
        <v/>
      </c>
    </row>
    <row r="11" customFormat="false" ht="15" hidden="false" customHeight="false" outlineLevel="0" collapsed="false">
      <c r="A11" s="4"/>
      <c r="B11" s="4"/>
      <c r="C11" s="4"/>
      <c r="D11" s="4"/>
      <c r="E11" s="5"/>
      <c r="F11" s="4"/>
      <c r="G11" s="5"/>
      <c r="H11" s="6" t="str">
        <f aca="false">IF(E11="","",E11-N(G11))</f>
        <v/>
      </c>
      <c r="I11" s="7" t="str">
        <f aca="true">IF(E11="","",IF(N(G11)&gt;=E11,"Ödendi",IF(AND(D11&lt;&gt;"",D11&lt;TODAY()),"Gecikmiş","Bekliyor")))</f>
        <v/>
      </c>
    </row>
    <row r="12" customFormat="false" ht="15" hidden="false" customHeight="false" outlineLevel="0" collapsed="false">
      <c r="A12" s="4"/>
      <c r="B12" s="4"/>
      <c r="C12" s="4"/>
      <c r="D12" s="4"/>
      <c r="E12" s="5"/>
      <c r="F12" s="4"/>
      <c r="G12" s="5"/>
      <c r="H12" s="6" t="str">
        <f aca="false">IF(E12="","",E12-N(G12))</f>
        <v/>
      </c>
      <c r="I12" s="7" t="str">
        <f aca="true">IF(E12="","",IF(N(G12)&gt;=E12,"Ödendi",IF(AND(D12&lt;&gt;"",D12&lt;TODAY()),"Gecikmiş","Bekliyor")))</f>
        <v/>
      </c>
    </row>
    <row r="13" customFormat="false" ht="15" hidden="false" customHeight="false" outlineLevel="0" collapsed="false">
      <c r="A13" s="4"/>
      <c r="B13" s="4"/>
      <c r="C13" s="4"/>
      <c r="D13" s="4"/>
      <c r="E13" s="5"/>
      <c r="F13" s="4"/>
      <c r="G13" s="5"/>
      <c r="H13" s="6" t="str">
        <f aca="false">IF(E13="","",E13-N(G13))</f>
        <v/>
      </c>
      <c r="I13" s="7" t="str">
        <f aca="true">IF(E13="","",IF(N(G13)&gt;=E13,"Ödendi",IF(AND(D13&lt;&gt;"",D13&lt;TODAY()),"Gecikmiş","Bekliyor")))</f>
        <v/>
      </c>
    </row>
    <row r="14" customFormat="false" ht="15" hidden="false" customHeight="false" outlineLevel="0" collapsed="false">
      <c r="A14" s="4"/>
      <c r="B14" s="4"/>
      <c r="C14" s="4"/>
      <c r="D14" s="4"/>
      <c r="E14" s="5"/>
      <c r="F14" s="4"/>
      <c r="G14" s="5"/>
      <c r="H14" s="6" t="str">
        <f aca="false">IF(E14="","",E14-N(G14))</f>
        <v/>
      </c>
      <c r="I14" s="7" t="str">
        <f aca="true">IF(E14="","",IF(N(G14)&gt;=E14,"Ödendi",IF(AND(D14&lt;&gt;"",D14&lt;TODAY()),"Gecikmiş","Bekliyor")))</f>
        <v/>
      </c>
    </row>
    <row r="15" customFormat="false" ht="15" hidden="false" customHeight="false" outlineLevel="0" collapsed="false">
      <c r="A15" s="4"/>
      <c r="B15" s="4"/>
      <c r="C15" s="4"/>
      <c r="D15" s="4"/>
      <c r="E15" s="5"/>
      <c r="F15" s="4"/>
      <c r="G15" s="5"/>
      <c r="H15" s="6" t="str">
        <f aca="false">IF(E15="","",E15-N(G15))</f>
        <v/>
      </c>
      <c r="I15" s="7" t="str">
        <f aca="true">IF(E15="","",IF(N(G15)&gt;=E15,"Ödendi",IF(AND(D15&lt;&gt;"",D15&lt;TODAY()),"Gecikmiş","Bekliyor")))</f>
        <v/>
      </c>
    </row>
    <row r="16" customFormat="false" ht="15" hidden="false" customHeight="false" outlineLevel="0" collapsed="false">
      <c r="A16" s="4"/>
      <c r="B16" s="4"/>
      <c r="C16" s="4"/>
      <c r="D16" s="4"/>
      <c r="E16" s="5"/>
      <c r="F16" s="4"/>
      <c r="G16" s="5"/>
      <c r="H16" s="6" t="str">
        <f aca="false">IF(E16="","",E16-N(G16))</f>
        <v/>
      </c>
      <c r="I16" s="7" t="str">
        <f aca="true">IF(E16="","",IF(N(G16)&gt;=E16,"Ödendi",IF(AND(D16&lt;&gt;"",D16&lt;TODAY()),"Gecikmiş","Bekliyor")))</f>
        <v/>
      </c>
    </row>
    <row r="17" customFormat="false" ht="15" hidden="false" customHeight="false" outlineLevel="0" collapsed="false">
      <c r="A17" s="4"/>
      <c r="B17" s="4"/>
      <c r="C17" s="4"/>
      <c r="D17" s="4"/>
      <c r="E17" s="5"/>
      <c r="F17" s="4"/>
      <c r="G17" s="5"/>
      <c r="H17" s="6" t="str">
        <f aca="false">IF(E17="","",E17-N(G17))</f>
        <v/>
      </c>
      <c r="I17" s="7" t="str">
        <f aca="true">IF(E17="","",IF(N(G17)&gt;=E17,"Ödendi",IF(AND(D17&lt;&gt;"",D17&lt;TODAY()),"Gecikmiş","Bekliyor")))</f>
        <v/>
      </c>
    </row>
    <row r="18" customFormat="false" ht="15" hidden="false" customHeight="false" outlineLevel="0" collapsed="false">
      <c r="A18" s="4"/>
      <c r="B18" s="4"/>
      <c r="C18" s="4"/>
      <c r="D18" s="4"/>
      <c r="E18" s="5"/>
      <c r="F18" s="4"/>
      <c r="G18" s="5"/>
      <c r="H18" s="6" t="str">
        <f aca="false">IF(E18="","",E18-N(G18))</f>
        <v/>
      </c>
      <c r="I18" s="7" t="str">
        <f aca="true">IF(E18="","",IF(N(G18)&gt;=E18,"Ödendi",IF(AND(D18&lt;&gt;"",D18&lt;TODAY()),"Gecikmiş","Bekliyor")))</f>
        <v/>
      </c>
    </row>
    <row r="19" customFormat="false" ht="15" hidden="false" customHeight="false" outlineLevel="0" collapsed="false">
      <c r="A19" s="4"/>
      <c r="B19" s="4"/>
      <c r="C19" s="4"/>
      <c r="D19" s="4"/>
      <c r="E19" s="5"/>
      <c r="F19" s="4"/>
      <c r="G19" s="5"/>
      <c r="H19" s="6" t="str">
        <f aca="false">IF(E19="","",E19-N(G19))</f>
        <v/>
      </c>
      <c r="I19" s="7" t="str">
        <f aca="true">IF(E19="","",IF(N(G19)&gt;=E19,"Ödendi",IF(AND(D19&lt;&gt;"",D19&lt;TODAY()),"Gecikmiş","Bekliyor")))</f>
        <v/>
      </c>
    </row>
    <row r="20" customFormat="false" ht="15" hidden="false" customHeight="false" outlineLevel="0" collapsed="false">
      <c r="A20" s="4"/>
      <c r="B20" s="4"/>
      <c r="C20" s="4"/>
      <c r="D20" s="4"/>
      <c r="E20" s="5"/>
      <c r="F20" s="4"/>
      <c r="G20" s="5"/>
      <c r="H20" s="6" t="str">
        <f aca="false">IF(E20="","",E20-N(G20))</f>
        <v/>
      </c>
      <c r="I20" s="7" t="str">
        <f aca="true">IF(E20="","",IF(N(G20)&gt;=E20,"Ödendi",IF(AND(D20&lt;&gt;"",D20&lt;TODAY()),"Gecikmiş","Bekliyor")))</f>
        <v/>
      </c>
    </row>
    <row r="21" customFormat="false" ht="15" hidden="false" customHeight="false" outlineLevel="0" collapsed="false">
      <c r="A21" s="4"/>
      <c r="B21" s="4"/>
      <c r="C21" s="4"/>
      <c r="D21" s="4"/>
      <c r="E21" s="5"/>
      <c r="F21" s="4"/>
      <c r="G21" s="5"/>
      <c r="H21" s="6" t="str">
        <f aca="false">IF(E21="","",E21-N(G21))</f>
        <v/>
      </c>
      <c r="I21" s="7" t="str">
        <f aca="true">IF(E21="","",IF(N(G21)&gt;=E21,"Ödendi",IF(AND(D21&lt;&gt;"",D21&lt;TODAY()),"Gecikmiş","Bekliyor")))</f>
        <v/>
      </c>
    </row>
    <row r="22" customFormat="false" ht="15" hidden="false" customHeight="false" outlineLevel="0" collapsed="false">
      <c r="A22" s="4"/>
      <c r="B22" s="4"/>
      <c r="C22" s="4"/>
      <c r="D22" s="4"/>
      <c r="E22" s="5"/>
      <c r="F22" s="4"/>
      <c r="G22" s="5"/>
      <c r="H22" s="6" t="str">
        <f aca="false">IF(E22="","",E22-N(G22))</f>
        <v/>
      </c>
      <c r="I22" s="7" t="str">
        <f aca="true">IF(E22="","",IF(N(G22)&gt;=E22,"Ödendi",IF(AND(D22&lt;&gt;"",D22&lt;TODAY()),"Gecikmiş","Bekliyor")))</f>
        <v/>
      </c>
    </row>
    <row r="23" customFormat="false" ht="15" hidden="false" customHeight="false" outlineLevel="0" collapsed="false">
      <c r="A23" s="4"/>
      <c r="B23" s="4"/>
      <c r="C23" s="4"/>
      <c r="D23" s="4"/>
      <c r="E23" s="5"/>
      <c r="F23" s="4"/>
      <c r="G23" s="5"/>
      <c r="H23" s="6" t="str">
        <f aca="false">IF(E23="","",E23-N(G23))</f>
        <v/>
      </c>
      <c r="I23" s="7" t="str">
        <f aca="true">IF(E23="","",IF(N(G23)&gt;=E23,"Ödendi",IF(AND(D23&lt;&gt;"",D23&lt;TODAY()),"Gecikmiş","Bekliyor")))</f>
        <v/>
      </c>
    </row>
    <row r="24" customFormat="false" ht="15" hidden="false" customHeight="false" outlineLevel="0" collapsed="false">
      <c r="A24" s="4"/>
      <c r="B24" s="4"/>
      <c r="C24" s="4"/>
      <c r="D24" s="4"/>
      <c r="E24" s="5"/>
      <c r="F24" s="4"/>
      <c r="G24" s="5"/>
      <c r="H24" s="6" t="str">
        <f aca="false">IF(E24="","",E24-N(G24))</f>
        <v/>
      </c>
      <c r="I24" s="7" t="str">
        <f aca="true">IF(E24="","",IF(N(G24)&gt;=E24,"Ödendi",IF(AND(D24&lt;&gt;"",D24&lt;TODAY()),"Gecikmiş","Bekliyor")))</f>
        <v/>
      </c>
    </row>
    <row r="25" customFormat="false" ht="15" hidden="false" customHeight="false" outlineLevel="0" collapsed="false">
      <c r="A25" s="4"/>
      <c r="B25" s="4"/>
      <c r="C25" s="4"/>
      <c r="D25" s="4"/>
      <c r="E25" s="5"/>
      <c r="F25" s="4"/>
      <c r="G25" s="5"/>
      <c r="H25" s="6" t="str">
        <f aca="false">IF(E25="","",E25-N(G25))</f>
        <v/>
      </c>
      <c r="I25" s="7" t="str">
        <f aca="true">IF(E25="","",IF(N(G25)&gt;=E25,"Ödendi",IF(AND(D25&lt;&gt;"",D25&lt;TODAY()),"Gecikmiş","Bekliyor")))</f>
        <v/>
      </c>
    </row>
    <row r="26" customFormat="false" ht="15" hidden="false" customHeight="false" outlineLevel="0" collapsed="false">
      <c r="A26" s="4"/>
      <c r="B26" s="4"/>
      <c r="C26" s="4"/>
      <c r="D26" s="4"/>
      <c r="E26" s="5"/>
      <c r="F26" s="4"/>
      <c r="G26" s="5"/>
      <c r="H26" s="6" t="str">
        <f aca="false">IF(E26="","",E26-N(G26))</f>
        <v/>
      </c>
      <c r="I26" s="7" t="str">
        <f aca="true">IF(E26="","",IF(N(G26)&gt;=E26,"Ödendi",IF(AND(D26&lt;&gt;"",D26&lt;TODAY()),"Gecikmiş","Bekliyor")))</f>
        <v/>
      </c>
    </row>
    <row r="27" customFormat="false" ht="15" hidden="false" customHeight="false" outlineLevel="0" collapsed="false">
      <c r="A27" s="4"/>
      <c r="B27" s="4"/>
      <c r="C27" s="4"/>
      <c r="D27" s="4"/>
      <c r="E27" s="5"/>
      <c r="F27" s="4"/>
      <c r="G27" s="5"/>
      <c r="H27" s="6" t="str">
        <f aca="false">IF(E27="","",E27-N(G27))</f>
        <v/>
      </c>
      <c r="I27" s="7" t="str">
        <f aca="true">IF(E27="","",IF(N(G27)&gt;=E27,"Ödendi",IF(AND(D27&lt;&gt;"",D27&lt;TODAY()),"Gecikmiş","Bekliyor")))</f>
        <v/>
      </c>
    </row>
    <row r="28" customFormat="false" ht="15" hidden="false" customHeight="false" outlineLevel="0" collapsed="false">
      <c r="A28" s="4"/>
      <c r="B28" s="4"/>
      <c r="C28" s="4"/>
      <c r="D28" s="4"/>
      <c r="E28" s="5"/>
      <c r="F28" s="4"/>
      <c r="G28" s="5"/>
      <c r="H28" s="6" t="str">
        <f aca="false">IF(E28="","",E28-N(G28))</f>
        <v/>
      </c>
      <c r="I28" s="7" t="str">
        <f aca="true">IF(E28="","",IF(N(G28)&gt;=E28,"Ödendi",IF(AND(D28&lt;&gt;"",D28&lt;TODAY()),"Gecikmiş","Bekliyor")))</f>
        <v/>
      </c>
    </row>
    <row r="29" customFormat="false" ht="15" hidden="false" customHeight="false" outlineLevel="0" collapsed="false">
      <c r="A29" s="4"/>
      <c r="B29" s="4"/>
      <c r="C29" s="4"/>
      <c r="D29" s="4"/>
      <c r="E29" s="5"/>
      <c r="F29" s="4"/>
      <c r="G29" s="5"/>
      <c r="H29" s="6" t="str">
        <f aca="false">IF(E29="","",E29-N(G29))</f>
        <v/>
      </c>
      <c r="I29" s="7" t="str">
        <f aca="true">IF(E29="","",IF(N(G29)&gt;=E29,"Ödendi",IF(AND(D29&lt;&gt;"",D29&lt;TODAY()),"Gecikmiş","Bekliyor")))</f>
        <v/>
      </c>
    </row>
    <row r="30" customFormat="false" ht="15" hidden="false" customHeight="false" outlineLevel="0" collapsed="false">
      <c r="A30" s="4"/>
      <c r="B30" s="4"/>
      <c r="C30" s="4"/>
      <c r="D30" s="4"/>
      <c r="E30" s="5"/>
      <c r="F30" s="4"/>
      <c r="G30" s="5"/>
      <c r="H30" s="6" t="str">
        <f aca="false">IF(E30="","",E30-N(G30))</f>
        <v/>
      </c>
      <c r="I30" s="7" t="str">
        <f aca="true">IF(E30="","",IF(N(G30)&gt;=E30,"Ödendi",IF(AND(D30&lt;&gt;"",D30&lt;TODAY()),"Gecikmiş","Bekliyor")))</f>
        <v/>
      </c>
    </row>
    <row r="31" customFormat="false" ht="15" hidden="false" customHeight="false" outlineLevel="0" collapsed="false">
      <c r="A31" s="4"/>
      <c r="B31" s="4"/>
      <c r="C31" s="4"/>
      <c r="D31" s="4"/>
      <c r="E31" s="5"/>
      <c r="F31" s="4"/>
      <c r="G31" s="5"/>
      <c r="H31" s="6" t="str">
        <f aca="false">IF(E31="","",E31-N(G31))</f>
        <v/>
      </c>
      <c r="I31" s="7" t="str">
        <f aca="true">IF(E31="","",IF(N(G31)&gt;=E31,"Ödendi",IF(AND(D31&lt;&gt;"",D31&lt;TODAY()),"Gecikmiş","Bekliyor")))</f>
        <v/>
      </c>
    </row>
    <row r="32" customFormat="false" ht="15" hidden="false" customHeight="false" outlineLevel="0" collapsed="false">
      <c r="A32" s="4"/>
      <c r="B32" s="4"/>
      <c r="C32" s="4"/>
      <c r="D32" s="4"/>
      <c r="E32" s="5"/>
      <c r="F32" s="4"/>
      <c r="G32" s="5"/>
      <c r="H32" s="6" t="str">
        <f aca="false">IF(E32="","",E32-N(G32))</f>
        <v/>
      </c>
      <c r="I32" s="7" t="str">
        <f aca="true">IF(E32="","",IF(N(G32)&gt;=E32,"Ödendi",IF(AND(D32&lt;&gt;"",D32&lt;TODAY()),"Gecikmiş","Bekliyor")))</f>
        <v/>
      </c>
    </row>
    <row r="33" customFormat="false" ht="15" hidden="false" customHeight="false" outlineLevel="0" collapsed="false">
      <c r="A33" s="4"/>
      <c r="B33" s="4"/>
      <c r="C33" s="4"/>
      <c r="D33" s="4"/>
      <c r="E33" s="5"/>
      <c r="F33" s="4"/>
      <c r="G33" s="5"/>
      <c r="H33" s="6" t="str">
        <f aca="false">IF(E33="","",E33-N(G33))</f>
        <v/>
      </c>
      <c r="I33" s="7" t="str">
        <f aca="true">IF(E33="","",IF(N(G33)&gt;=E33,"Ödendi",IF(AND(D33&lt;&gt;"",D33&lt;TODAY()),"Gecikmiş","Bekliyor")))</f>
        <v/>
      </c>
    </row>
    <row r="34" customFormat="false" ht="15" hidden="false" customHeight="false" outlineLevel="0" collapsed="false">
      <c r="A34" s="4"/>
      <c r="B34" s="4"/>
      <c r="C34" s="4"/>
      <c r="D34" s="4"/>
      <c r="E34" s="5"/>
      <c r="F34" s="4"/>
      <c r="G34" s="5"/>
      <c r="H34" s="6" t="str">
        <f aca="false">IF(E34="","",E34-N(G34))</f>
        <v/>
      </c>
      <c r="I34" s="7" t="str">
        <f aca="true">IF(E34="","",IF(N(G34)&gt;=E34,"Ödendi",IF(AND(D34&lt;&gt;"",D34&lt;TODAY()),"Gecikmiş","Bekliyor")))</f>
        <v/>
      </c>
    </row>
    <row r="35" customFormat="false" ht="15" hidden="false" customHeight="false" outlineLevel="0" collapsed="false">
      <c r="A35" s="4"/>
      <c r="B35" s="4"/>
      <c r="C35" s="4"/>
      <c r="D35" s="4"/>
      <c r="E35" s="5"/>
      <c r="F35" s="4"/>
      <c r="G35" s="5"/>
      <c r="H35" s="6" t="str">
        <f aca="false">IF(E35="","",E35-N(G35))</f>
        <v/>
      </c>
      <c r="I35" s="7" t="str">
        <f aca="true">IF(E35="","",IF(N(G35)&gt;=E35,"Ödendi",IF(AND(D35&lt;&gt;"",D35&lt;TODAY()),"Gecikmiş","Bekliyor")))</f>
        <v/>
      </c>
    </row>
    <row r="36" customFormat="false" ht="15" hidden="false" customHeight="false" outlineLevel="0" collapsed="false">
      <c r="A36" s="4"/>
      <c r="B36" s="4"/>
      <c r="C36" s="4"/>
      <c r="D36" s="4"/>
      <c r="E36" s="5"/>
      <c r="F36" s="4"/>
      <c r="G36" s="5"/>
      <c r="H36" s="6" t="str">
        <f aca="false">IF(E36="","",E36-N(G36))</f>
        <v/>
      </c>
      <c r="I36" s="7" t="str">
        <f aca="true">IF(E36="","",IF(N(G36)&gt;=E36,"Ödendi",IF(AND(D36&lt;&gt;"",D36&lt;TODAY()),"Gecikmiş","Bekliyor")))</f>
        <v/>
      </c>
    </row>
    <row r="37" customFormat="false" ht="15" hidden="false" customHeight="false" outlineLevel="0" collapsed="false">
      <c r="A37" s="4"/>
      <c r="B37" s="4"/>
      <c r="C37" s="4"/>
      <c r="D37" s="4"/>
      <c r="E37" s="5"/>
      <c r="F37" s="4"/>
      <c r="G37" s="5"/>
      <c r="H37" s="6" t="str">
        <f aca="false">IF(E37="","",E37-N(G37))</f>
        <v/>
      </c>
      <c r="I37" s="7" t="str">
        <f aca="true">IF(E37="","",IF(N(G37)&gt;=E37,"Ödendi",IF(AND(D37&lt;&gt;"",D37&lt;TODAY()),"Gecikmiş","Bekliyor")))</f>
        <v/>
      </c>
    </row>
    <row r="38" customFormat="false" ht="15" hidden="false" customHeight="false" outlineLevel="0" collapsed="false">
      <c r="A38" s="4"/>
      <c r="B38" s="4"/>
      <c r="C38" s="4"/>
      <c r="D38" s="4"/>
      <c r="E38" s="5"/>
      <c r="F38" s="4"/>
      <c r="G38" s="5"/>
      <c r="H38" s="6" t="str">
        <f aca="false">IF(E38="","",E38-N(G38))</f>
        <v/>
      </c>
      <c r="I38" s="7" t="str">
        <f aca="true">IF(E38="","",IF(N(G38)&gt;=E38,"Ödendi",IF(AND(D38&lt;&gt;"",D38&lt;TODAY()),"Gecikmiş","Bekliyor")))</f>
        <v/>
      </c>
    </row>
    <row r="39" customFormat="false" ht="15" hidden="false" customHeight="false" outlineLevel="0" collapsed="false">
      <c r="A39" s="4"/>
      <c r="B39" s="4"/>
      <c r="C39" s="4"/>
      <c r="D39" s="4"/>
      <c r="E39" s="5"/>
      <c r="F39" s="4"/>
      <c r="G39" s="5"/>
      <c r="H39" s="6" t="str">
        <f aca="false">IF(E39="","",E39-N(G39))</f>
        <v/>
      </c>
      <c r="I39" s="7" t="str">
        <f aca="true">IF(E39="","",IF(N(G39)&gt;=E39,"Ödendi",IF(AND(D39&lt;&gt;"",D39&lt;TODAY()),"Gecikmiş","Bekliyor")))</f>
        <v/>
      </c>
    </row>
    <row r="40" customFormat="false" ht="15" hidden="false" customHeight="false" outlineLevel="0" collapsed="false">
      <c r="A40" s="4"/>
      <c r="B40" s="4"/>
      <c r="C40" s="4"/>
      <c r="D40" s="4"/>
      <c r="E40" s="5"/>
      <c r="F40" s="4"/>
      <c r="G40" s="5"/>
      <c r="H40" s="6" t="str">
        <f aca="false">IF(E40="","",E40-N(G40))</f>
        <v/>
      </c>
      <c r="I40" s="7" t="str">
        <f aca="true">IF(E40="","",IF(N(G40)&gt;=E40,"Ödendi",IF(AND(D40&lt;&gt;"",D40&lt;TODAY()),"Gecikmiş","Bekliyor")))</f>
        <v/>
      </c>
    </row>
    <row r="41" customFormat="false" ht="15" hidden="false" customHeight="false" outlineLevel="0" collapsed="false">
      <c r="A41" s="4"/>
      <c r="B41" s="4"/>
      <c r="C41" s="4"/>
      <c r="D41" s="4"/>
      <c r="E41" s="5"/>
      <c r="F41" s="4"/>
      <c r="G41" s="5"/>
      <c r="H41" s="6" t="str">
        <f aca="false">IF(E41="","",E41-N(G41))</f>
        <v/>
      </c>
      <c r="I41" s="7" t="str">
        <f aca="true">IF(E41="","",IF(N(G41)&gt;=E41,"Ödendi",IF(AND(D41&lt;&gt;"",D41&lt;TODAY()),"Gecikmiş","Bekliyor")))</f>
        <v/>
      </c>
    </row>
    <row r="42" customFormat="false" ht="15" hidden="false" customHeight="false" outlineLevel="0" collapsed="false">
      <c r="A42" s="4"/>
      <c r="B42" s="4"/>
      <c r="C42" s="4"/>
      <c r="D42" s="4"/>
      <c r="E42" s="5"/>
      <c r="F42" s="4"/>
      <c r="G42" s="5"/>
      <c r="H42" s="6" t="str">
        <f aca="false">IF(E42="","",E42-N(G42))</f>
        <v/>
      </c>
      <c r="I42" s="7" t="str">
        <f aca="true">IF(E42="","",IF(N(G42)&gt;=E42,"Ödendi",IF(AND(D42&lt;&gt;"",D42&lt;TODAY()),"Gecikmiş","Bekliyor")))</f>
        <v/>
      </c>
    </row>
    <row r="43" customFormat="false" ht="15" hidden="false" customHeight="false" outlineLevel="0" collapsed="false">
      <c r="A43" s="4"/>
      <c r="B43" s="4"/>
      <c r="C43" s="4"/>
      <c r="D43" s="4"/>
      <c r="E43" s="5"/>
      <c r="F43" s="4"/>
      <c r="G43" s="5"/>
      <c r="H43" s="6" t="str">
        <f aca="false">IF(E43="","",E43-N(G43))</f>
        <v/>
      </c>
      <c r="I43" s="7" t="str">
        <f aca="true">IF(E43="","",IF(N(G43)&gt;=E43,"Ödendi",IF(AND(D43&lt;&gt;"",D43&lt;TODAY()),"Gecikmiş","Bekliyor")))</f>
        <v/>
      </c>
    </row>
    <row r="44" customFormat="false" ht="15" hidden="false" customHeight="false" outlineLevel="0" collapsed="false">
      <c r="A44" s="4"/>
      <c r="B44" s="4"/>
      <c r="C44" s="4"/>
      <c r="D44" s="4"/>
      <c r="E44" s="5"/>
      <c r="F44" s="4"/>
      <c r="G44" s="5"/>
      <c r="H44" s="6" t="str">
        <f aca="false">IF(E44="","",E44-N(G44))</f>
        <v/>
      </c>
      <c r="I44" s="7" t="str">
        <f aca="true">IF(E44="","",IF(N(G44)&gt;=E44,"Ödendi",IF(AND(D44&lt;&gt;"",D44&lt;TODAY()),"Gecikmiş","Bekliyor")))</f>
        <v/>
      </c>
    </row>
    <row r="45" customFormat="false" ht="15" hidden="false" customHeight="false" outlineLevel="0" collapsed="false">
      <c r="A45" s="4"/>
      <c r="B45" s="4"/>
      <c r="C45" s="4"/>
      <c r="D45" s="4"/>
      <c r="E45" s="5"/>
      <c r="F45" s="4"/>
      <c r="G45" s="5"/>
      <c r="H45" s="6" t="str">
        <f aca="false">IF(E45="","",E45-N(G45))</f>
        <v/>
      </c>
      <c r="I45" s="7" t="str">
        <f aca="true">IF(E45="","",IF(N(G45)&gt;=E45,"Ödendi",IF(AND(D45&lt;&gt;"",D45&lt;TODAY()),"Gecikmiş","Bekliyor")))</f>
        <v/>
      </c>
    </row>
    <row r="46" customFormat="false" ht="15" hidden="false" customHeight="false" outlineLevel="0" collapsed="false">
      <c r="A46" s="4"/>
      <c r="B46" s="4"/>
      <c r="C46" s="4"/>
      <c r="D46" s="4"/>
      <c r="E46" s="5"/>
      <c r="F46" s="4"/>
      <c r="G46" s="5"/>
      <c r="H46" s="6" t="str">
        <f aca="false">IF(E46="","",E46-N(G46))</f>
        <v/>
      </c>
      <c r="I46" s="7" t="str">
        <f aca="true">IF(E46="","",IF(N(G46)&gt;=E46,"Ödendi",IF(AND(D46&lt;&gt;"",D46&lt;TODAY()),"Gecikmiş","Bekliyor")))</f>
        <v/>
      </c>
    </row>
    <row r="47" customFormat="false" ht="15" hidden="false" customHeight="false" outlineLevel="0" collapsed="false">
      <c r="A47" s="4"/>
      <c r="B47" s="4"/>
      <c r="C47" s="4"/>
      <c r="D47" s="4"/>
      <c r="E47" s="5"/>
      <c r="F47" s="4"/>
      <c r="G47" s="5"/>
      <c r="H47" s="6" t="str">
        <f aca="false">IF(E47="","",E47-N(G47))</f>
        <v/>
      </c>
      <c r="I47" s="7" t="str">
        <f aca="true">IF(E47="","",IF(N(G47)&gt;=E47,"Ödendi",IF(AND(D47&lt;&gt;"",D47&lt;TODAY()),"Gecikmiş","Bekliyor")))</f>
        <v/>
      </c>
    </row>
    <row r="48" customFormat="false" ht="15" hidden="false" customHeight="false" outlineLevel="0" collapsed="false">
      <c r="A48" s="4"/>
      <c r="B48" s="4"/>
      <c r="C48" s="4"/>
      <c r="D48" s="4"/>
      <c r="E48" s="5"/>
      <c r="F48" s="4"/>
      <c r="G48" s="5"/>
      <c r="H48" s="6" t="str">
        <f aca="false">IF(E48="","",E48-N(G48))</f>
        <v/>
      </c>
      <c r="I48" s="7" t="str">
        <f aca="true">IF(E48="","",IF(N(G48)&gt;=E48,"Ödendi",IF(AND(D48&lt;&gt;"",D48&lt;TODAY()),"Gecikmiş","Bekliyor")))</f>
        <v/>
      </c>
    </row>
    <row r="49" customFormat="false" ht="15" hidden="false" customHeight="false" outlineLevel="0" collapsed="false">
      <c r="A49" s="4"/>
      <c r="B49" s="4"/>
      <c r="C49" s="4"/>
      <c r="D49" s="4"/>
      <c r="E49" s="5"/>
      <c r="F49" s="4"/>
      <c r="G49" s="5"/>
      <c r="H49" s="6" t="str">
        <f aca="false">IF(E49="","",E49-N(G49))</f>
        <v/>
      </c>
      <c r="I49" s="7" t="str">
        <f aca="true">IF(E49="","",IF(N(G49)&gt;=E49,"Ödendi",IF(AND(D49&lt;&gt;"",D49&lt;TODAY()),"Gecikmiş","Bekliyor")))</f>
        <v/>
      </c>
    </row>
    <row r="50" customFormat="false" ht="15" hidden="false" customHeight="false" outlineLevel="0" collapsed="false">
      <c r="A50" s="4"/>
      <c r="B50" s="4"/>
      <c r="C50" s="4"/>
      <c r="D50" s="4"/>
      <c r="E50" s="5"/>
      <c r="F50" s="4"/>
      <c r="G50" s="5"/>
      <c r="H50" s="6" t="str">
        <f aca="false">IF(E50="","",E50-N(G50))</f>
        <v/>
      </c>
      <c r="I50" s="7" t="str">
        <f aca="true">IF(E50="","",IF(N(G50)&gt;=E50,"Ödendi",IF(AND(D50&lt;&gt;"",D50&lt;TODAY()),"Gecikmiş","Bekliyor")))</f>
        <v/>
      </c>
    </row>
    <row r="51" customFormat="false" ht="15" hidden="false" customHeight="false" outlineLevel="0" collapsed="false">
      <c r="A51" s="4"/>
      <c r="B51" s="4"/>
      <c r="C51" s="4"/>
      <c r="D51" s="4"/>
      <c r="E51" s="5"/>
      <c r="F51" s="4"/>
      <c r="G51" s="5"/>
      <c r="H51" s="6" t="str">
        <f aca="false">IF(E51="","",E51-N(G51))</f>
        <v/>
      </c>
      <c r="I51" s="7" t="str">
        <f aca="true">IF(E51="","",IF(N(G51)&gt;=E51,"Ödendi",IF(AND(D51&lt;&gt;"",D51&lt;TODAY()),"Gecikmiş","Bekliyor")))</f>
        <v/>
      </c>
    </row>
    <row r="52" customFormat="false" ht="15" hidden="false" customHeight="false" outlineLevel="0" collapsed="false">
      <c r="A52" s="4"/>
      <c r="B52" s="4"/>
      <c r="C52" s="4"/>
      <c r="D52" s="4"/>
      <c r="E52" s="5"/>
      <c r="F52" s="4"/>
      <c r="G52" s="5"/>
      <c r="H52" s="6" t="str">
        <f aca="false">IF(E52="","",E52-N(G52))</f>
        <v/>
      </c>
      <c r="I52" s="7" t="str">
        <f aca="true">IF(E52="","",IF(N(G52)&gt;=E52,"Ödendi",IF(AND(D52&lt;&gt;"",D52&lt;TODAY()),"Gecikmiş","Bekliyor")))</f>
        <v/>
      </c>
    </row>
    <row r="53" customFormat="false" ht="15" hidden="false" customHeight="false" outlineLevel="0" collapsed="false">
      <c r="A53" s="4"/>
      <c r="B53" s="4"/>
      <c r="C53" s="4"/>
      <c r="D53" s="4"/>
      <c r="E53" s="5"/>
      <c r="F53" s="4"/>
      <c r="G53" s="5"/>
      <c r="H53" s="6" t="str">
        <f aca="false">IF(E53="","",E53-N(G53))</f>
        <v/>
      </c>
      <c r="I53" s="7" t="str">
        <f aca="true">IF(E53="","",IF(N(G53)&gt;=E53,"Ödendi",IF(AND(D53&lt;&gt;"",D53&lt;TODAY()),"Gecikmiş","Bekliyor")))</f>
        <v/>
      </c>
    </row>
    <row r="54" customFormat="false" ht="15" hidden="false" customHeight="false" outlineLevel="0" collapsed="false">
      <c r="A54" s="4"/>
      <c r="B54" s="4"/>
      <c r="C54" s="4"/>
      <c r="D54" s="4"/>
      <c r="E54" s="5"/>
      <c r="F54" s="4"/>
      <c r="G54" s="5"/>
      <c r="H54" s="6" t="str">
        <f aca="false">IF(E54="","",E54-N(G54))</f>
        <v/>
      </c>
      <c r="I54" s="7" t="str">
        <f aca="true">IF(E54="","",IF(N(G54)&gt;=E54,"Ödendi",IF(AND(D54&lt;&gt;"",D54&lt;TODAY()),"Gecikmiş","Bekliyor")))</f>
        <v/>
      </c>
    </row>
    <row r="55" customFormat="false" ht="15" hidden="false" customHeight="false" outlineLevel="0" collapsed="false">
      <c r="A55" s="4"/>
      <c r="B55" s="4"/>
      <c r="C55" s="4"/>
      <c r="D55" s="4"/>
      <c r="E55" s="5"/>
      <c r="F55" s="4"/>
      <c r="G55" s="5"/>
      <c r="H55" s="6" t="str">
        <f aca="false">IF(E55="","",E55-N(G55))</f>
        <v/>
      </c>
      <c r="I55" s="7" t="str">
        <f aca="true">IF(E55="","",IF(N(G55)&gt;=E55,"Ödendi",IF(AND(D55&lt;&gt;"",D55&lt;TODAY()),"Gecikmiş","Bekliyor")))</f>
        <v/>
      </c>
    </row>
    <row r="56" customFormat="false" ht="15" hidden="false" customHeight="false" outlineLevel="0" collapsed="false">
      <c r="A56" s="4"/>
      <c r="B56" s="4"/>
      <c r="C56" s="4"/>
      <c r="D56" s="4"/>
      <c r="E56" s="5"/>
      <c r="F56" s="4"/>
      <c r="G56" s="5"/>
      <c r="H56" s="6" t="str">
        <f aca="false">IF(E56="","",E56-N(G56))</f>
        <v/>
      </c>
      <c r="I56" s="7" t="str">
        <f aca="true">IF(E56="","",IF(N(G56)&gt;=E56,"Ödendi",IF(AND(D56&lt;&gt;"",D56&lt;TODAY()),"Gecikmiş","Bekliyor")))</f>
        <v/>
      </c>
    </row>
    <row r="57" customFormat="false" ht="15" hidden="false" customHeight="false" outlineLevel="0" collapsed="false">
      <c r="A57" s="4"/>
      <c r="B57" s="4"/>
      <c r="C57" s="4"/>
      <c r="D57" s="4"/>
      <c r="E57" s="5"/>
      <c r="F57" s="4"/>
      <c r="G57" s="5"/>
      <c r="H57" s="6" t="str">
        <f aca="false">IF(E57="","",E57-N(G57))</f>
        <v/>
      </c>
      <c r="I57" s="7" t="str">
        <f aca="true">IF(E57="","",IF(N(G57)&gt;=E57,"Ödendi",IF(AND(D57&lt;&gt;"",D57&lt;TODAY()),"Gecikmiş","Bekliyor")))</f>
        <v/>
      </c>
    </row>
    <row r="58" customFormat="false" ht="15" hidden="false" customHeight="false" outlineLevel="0" collapsed="false">
      <c r="A58" s="4"/>
      <c r="B58" s="4"/>
      <c r="C58" s="4"/>
      <c r="D58" s="4"/>
      <c r="E58" s="5"/>
      <c r="F58" s="4"/>
      <c r="G58" s="5"/>
      <c r="H58" s="6" t="str">
        <f aca="false">IF(E58="","",E58-N(G58))</f>
        <v/>
      </c>
      <c r="I58" s="7" t="str">
        <f aca="true">IF(E58="","",IF(N(G58)&gt;=E58,"Ödendi",IF(AND(D58&lt;&gt;"",D58&lt;TODAY()),"Gecikmiş","Bekliyor")))</f>
        <v/>
      </c>
    </row>
    <row r="59" customFormat="false" ht="15" hidden="false" customHeight="false" outlineLevel="0" collapsed="false">
      <c r="A59" s="4"/>
      <c r="B59" s="4"/>
      <c r="C59" s="4"/>
      <c r="D59" s="4"/>
      <c r="E59" s="5"/>
      <c r="F59" s="4"/>
      <c r="G59" s="5"/>
      <c r="H59" s="6" t="str">
        <f aca="false">IF(E59="","",E59-N(G59))</f>
        <v/>
      </c>
      <c r="I59" s="7" t="str">
        <f aca="true">IF(E59="","",IF(N(G59)&gt;=E59,"Ödendi",IF(AND(D59&lt;&gt;"",D59&lt;TODAY()),"Gecikmiş","Bekliyor")))</f>
        <v/>
      </c>
    </row>
    <row r="60" customFormat="false" ht="15" hidden="false" customHeight="false" outlineLevel="0" collapsed="false">
      <c r="A60" s="4"/>
      <c r="B60" s="4"/>
      <c r="C60" s="4"/>
      <c r="D60" s="4"/>
      <c r="E60" s="5"/>
      <c r="F60" s="4"/>
      <c r="G60" s="5"/>
      <c r="H60" s="6" t="str">
        <f aca="false">IF(E60="","",E60-N(G60))</f>
        <v/>
      </c>
      <c r="I60" s="7" t="str">
        <f aca="true">IF(E60="","",IF(N(G60)&gt;=E60,"Ödendi",IF(AND(D60&lt;&gt;"",D60&lt;TODAY()),"Gecikmiş","Bekliyor")))</f>
        <v/>
      </c>
    </row>
    <row r="61" customFormat="false" ht="15" hidden="false" customHeight="false" outlineLevel="0" collapsed="false">
      <c r="A61" s="4"/>
      <c r="B61" s="4"/>
      <c r="C61" s="4"/>
      <c r="D61" s="4"/>
      <c r="E61" s="5"/>
      <c r="F61" s="4"/>
      <c r="G61" s="5"/>
      <c r="H61" s="6" t="str">
        <f aca="false">IF(E61="","",E61-N(G61))</f>
        <v/>
      </c>
      <c r="I61" s="7" t="str">
        <f aca="true">IF(E61="","",IF(N(G61)&gt;=E61,"Ödendi",IF(AND(D61&lt;&gt;"",D61&lt;TODAY()),"Gecikmiş","Bekliyor")))</f>
        <v/>
      </c>
    </row>
    <row r="62" customFormat="false" ht="15" hidden="false" customHeight="false" outlineLevel="0" collapsed="false">
      <c r="A62" s="4"/>
      <c r="B62" s="4"/>
      <c r="C62" s="4"/>
      <c r="D62" s="4"/>
      <c r="E62" s="5"/>
      <c r="F62" s="4"/>
      <c r="G62" s="5"/>
      <c r="H62" s="6" t="str">
        <f aca="false">IF(E62="","",E62-N(G62))</f>
        <v/>
      </c>
      <c r="I62" s="7" t="str">
        <f aca="true">IF(E62="","",IF(N(G62)&gt;=E62,"Ödendi",IF(AND(D62&lt;&gt;"",D62&lt;TODAY()),"Gecikmiş","Bekliyor")))</f>
        <v/>
      </c>
    </row>
    <row r="63" customFormat="false" ht="15" hidden="false" customHeight="false" outlineLevel="0" collapsed="false">
      <c r="A63" s="4"/>
      <c r="B63" s="4"/>
      <c r="C63" s="4"/>
      <c r="D63" s="4"/>
      <c r="E63" s="5"/>
      <c r="F63" s="4"/>
      <c r="G63" s="5"/>
      <c r="H63" s="6" t="str">
        <f aca="false">IF(E63="","",E63-N(G63))</f>
        <v/>
      </c>
      <c r="I63" s="7" t="str">
        <f aca="true">IF(E63="","",IF(N(G63)&gt;=E63,"Ödendi",IF(AND(D63&lt;&gt;"",D63&lt;TODAY()),"Gecikmiş","Bekliyor")))</f>
        <v/>
      </c>
    </row>
    <row r="64" customFormat="false" ht="15" hidden="false" customHeight="false" outlineLevel="0" collapsed="false">
      <c r="A64" s="4"/>
      <c r="B64" s="4"/>
      <c r="C64" s="4"/>
      <c r="D64" s="4"/>
      <c r="E64" s="5"/>
      <c r="F64" s="4"/>
      <c r="G64" s="5"/>
      <c r="H64" s="6" t="str">
        <f aca="false">IF(E64="","",E64-N(G64))</f>
        <v/>
      </c>
      <c r="I64" s="7" t="str">
        <f aca="true">IF(E64="","",IF(N(G64)&gt;=E64,"Ödendi",IF(AND(D64&lt;&gt;"",D64&lt;TODAY()),"Gecikmiş","Bekliyor")))</f>
        <v/>
      </c>
    </row>
    <row r="65" customFormat="false" ht="15" hidden="false" customHeight="false" outlineLevel="0" collapsed="false">
      <c r="A65" s="4"/>
      <c r="B65" s="4"/>
      <c r="C65" s="4"/>
      <c r="D65" s="4"/>
      <c r="E65" s="5"/>
      <c r="F65" s="4"/>
      <c r="G65" s="5"/>
      <c r="H65" s="6" t="str">
        <f aca="false">IF(E65="","",E65-N(G65))</f>
        <v/>
      </c>
      <c r="I65" s="7" t="str">
        <f aca="true">IF(E65="","",IF(N(G65)&gt;=E65,"Ödendi",IF(AND(D65&lt;&gt;"",D65&lt;TODAY()),"Gecikmiş","Bekliyor")))</f>
        <v/>
      </c>
    </row>
    <row r="66" customFormat="false" ht="15" hidden="false" customHeight="false" outlineLevel="0" collapsed="false">
      <c r="A66" s="4"/>
      <c r="B66" s="4"/>
      <c r="C66" s="4"/>
      <c r="D66" s="4"/>
      <c r="E66" s="5"/>
      <c r="F66" s="4"/>
      <c r="G66" s="5"/>
      <c r="H66" s="6" t="str">
        <f aca="false">IF(E66="","",E66-N(G66))</f>
        <v/>
      </c>
      <c r="I66" s="7" t="str">
        <f aca="true">IF(E66="","",IF(N(G66)&gt;=E66,"Ödendi",IF(AND(D66&lt;&gt;"",D66&lt;TODAY()),"Gecikmiş","Bekliyor")))</f>
        <v/>
      </c>
    </row>
    <row r="67" customFormat="false" ht="15" hidden="false" customHeight="false" outlineLevel="0" collapsed="false">
      <c r="A67" s="4"/>
      <c r="B67" s="4"/>
      <c r="C67" s="4"/>
      <c r="D67" s="4"/>
      <c r="E67" s="5"/>
      <c r="F67" s="4"/>
      <c r="G67" s="5"/>
      <c r="H67" s="6" t="str">
        <f aca="false">IF(E67="","",E67-N(G67))</f>
        <v/>
      </c>
      <c r="I67" s="7" t="str">
        <f aca="true">IF(E67="","",IF(N(G67)&gt;=E67,"Ödendi",IF(AND(D67&lt;&gt;"",D67&lt;TODAY()),"Gecikmiş","Bekliyor")))</f>
        <v/>
      </c>
    </row>
    <row r="68" customFormat="false" ht="15" hidden="false" customHeight="false" outlineLevel="0" collapsed="false">
      <c r="A68" s="4"/>
      <c r="B68" s="4"/>
      <c r="C68" s="4"/>
      <c r="D68" s="4"/>
      <c r="E68" s="5"/>
      <c r="F68" s="4"/>
      <c r="G68" s="5"/>
      <c r="H68" s="6" t="str">
        <f aca="false">IF(E68="","",E68-N(G68))</f>
        <v/>
      </c>
      <c r="I68" s="7" t="str">
        <f aca="true">IF(E68="","",IF(N(G68)&gt;=E68,"Ödendi",IF(AND(D68&lt;&gt;"",D68&lt;TODAY()),"Gecikmiş","Bekliyor")))</f>
        <v/>
      </c>
    </row>
    <row r="69" customFormat="false" ht="15" hidden="false" customHeight="false" outlineLevel="0" collapsed="false">
      <c r="A69" s="4"/>
      <c r="B69" s="4"/>
      <c r="C69" s="4"/>
      <c r="D69" s="4"/>
      <c r="E69" s="5"/>
      <c r="F69" s="4"/>
      <c r="G69" s="5"/>
      <c r="H69" s="6" t="str">
        <f aca="false">IF(E69="","",E69-N(G69))</f>
        <v/>
      </c>
      <c r="I69" s="7" t="str">
        <f aca="true">IF(E69="","",IF(N(G69)&gt;=E69,"Ödendi",IF(AND(D69&lt;&gt;"",D69&lt;TODAY()),"Gecikmiş","Bekliyor")))</f>
        <v/>
      </c>
    </row>
    <row r="70" customFormat="false" ht="15" hidden="false" customHeight="false" outlineLevel="0" collapsed="false">
      <c r="A70" s="4"/>
      <c r="B70" s="4"/>
      <c r="C70" s="4"/>
      <c r="D70" s="4"/>
      <c r="E70" s="5"/>
      <c r="F70" s="4"/>
      <c r="G70" s="5"/>
      <c r="H70" s="6" t="str">
        <f aca="false">IF(E70="","",E70-N(G70))</f>
        <v/>
      </c>
      <c r="I70" s="7" t="str">
        <f aca="true">IF(E70="","",IF(N(G70)&gt;=E70,"Ödendi",IF(AND(D70&lt;&gt;"",D70&lt;TODAY()),"Gecikmiş","Bekliyor")))</f>
        <v/>
      </c>
    </row>
    <row r="71" customFormat="false" ht="15" hidden="false" customHeight="false" outlineLevel="0" collapsed="false">
      <c r="A71" s="4"/>
      <c r="B71" s="4"/>
      <c r="C71" s="4"/>
      <c r="D71" s="4"/>
      <c r="E71" s="5"/>
      <c r="F71" s="4"/>
      <c r="G71" s="5"/>
      <c r="H71" s="6" t="str">
        <f aca="false">IF(E71="","",E71-N(G71))</f>
        <v/>
      </c>
      <c r="I71" s="7" t="str">
        <f aca="true">IF(E71="","",IF(N(G71)&gt;=E71,"Ödendi",IF(AND(D71&lt;&gt;"",D71&lt;TODAY()),"Gecikmiş","Bekliyor")))</f>
        <v/>
      </c>
    </row>
    <row r="72" customFormat="false" ht="15" hidden="false" customHeight="false" outlineLevel="0" collapsed="false">
      <c r="A72" s="4"/>
      <c r="B72" s="4"/>
      <c r="C72" s="4"/>
      <c r="D72" s="4"/>
      <c r="E72" s="5"/>
      <c r="F72" s="4"/>
      <c r="G72" s="5"/>
      <c r="H72" s="6" t="str">
        <f aca="false">IF(E72="","",E72-N(G72))</f>
        <v/>
      </c>
      <c r="I72" s="7" t="str">
        <f aca="true">IF(E72="","",IF(N(G72)&gt;=E72,"Ödendi",IF(AND(D72&lt;&gt;"",D72&lt;TODAY()),"Gecikmiş","Bekliyor")))</f>
        <v/>
      </c>
    </row>
    <row r="73" customFormat="false" ht="15" hidden="false" customHeight="false" outlineLevel="0" collapsed="false">
      <c r="A73" s="4"/>
      <c r="B73" s="4"/>
      <c r="C73" s="4"/>
      <c r="D73" s="4"/>
      <c r="E73" s="5"/>
      <c r="F73" s="4"/>
      <c r="G73" s="5"/>
      <c r="H73" s="6" t="str">
        <f aca="false">IF(E73="","",E73-N(G73))</f>
        <v/>
      </c>
      <c r="I73" s="7" t="str">
        <f aca="true">IF(E73="","",IF(N(G73)&gt;=E73,"Ödendi",IF(AND(D73&lt;&gt;"",D73&lt;TODAY()),"Gecikmiş","Bekliyor")))</f>
        <v/>
      </c>
    </row>
    <row r="74" customFormat="false" ht="15" hidden="false" customHeight="false" outlineLevel="0" collapsed="false">
      <c r="A74" s="4"/>
      <c r="B74" s="4"/>
      <c r="C74" s="4"/>
      <c r="D74" s="4"/>
      <c r="E74" s="5"/>
      <c r="F74" s="4"/>
      <c r="G74" s="5"/>
      <c r="H74" s="6" t="str">
        <f aca="false">IF(E74="","",E74-N(G74))</f>
        <v/>
      </c>
      <c r="I74" s="7" t="str">
        <f aca="true">IF(E74="","",IF(N(G74)&gt;=E74,"Ödendi",IF(AND(D74&lt;&gt;"",D74&lt;TODAY()),"Gecikmiş","Bekliyor")))</f>
        <v/>
      </c>
    </row>
    <row r="75" customFormat="false" ht="15" hidden="false" customHeight="false" outlineLevel="0" collapsed="false">
      <c r="A75" s="4"/>
      <c r="B75" s="4"/>
      <c r="C75" s="4"/>
      <c r="D75" s="4"/>
      <c r="E75" s="5"/>
      <c r="F75" s="4"/>
      <c r="G75" s="5"/>
      <c r="H75" s="6" t="str">
        <f aca="false">IF(E75="","",E75-N(G75))</f>
        <v/>
      </c>
      <c r="I75" s="7" t="str">
        <f aca="true">IF(E75="","",IF(N(G75)&gt;=E75,"Ödendi",IF(AND(D75&lt;&gt;"",D75&lt;TODAY()),"Gecikmiş","Bekliyor")))</f>
        <v/>
      </c>
    </row>
    <row r="76" customFormat="false" ht="15" hidden="false" customHeight="false" outlineLevel="0" collapsed="false">
      <c r="A76" s="4"/>
      <c r="B76" s="4"/>
      <c r="C76" s="4"/>
      <c r="D76" s="4"/>
      <c r="E76" s="5"/>
      <c r="F76" s="4"/>
      <c r="G76" s="5"/>
      <c r="H76" s="6" t="str">
        <f aca="false">IF(E76="","",E76-N(G76))</f>
        <v/>
      </c>
      <c r="I76" s="7" t="str">
        <f aca="true">IF(E76="","",IF(N(G76)&gt;=E76,"Ödendi",IF(AND(D76&lt;&gt;"",D76&lt;TODAY()),"Gecikmiş","Bekliyor")))</f>
        <v/>
      </c>
    </row>
    <row r="77" customFormat="false" ht="15" hidden="false" customHeight="false" outlineLevel="0" collapsed="false">
      <c r="A77" s="4"/>
      <c r="B77" s="4"/>
      <c r="C77" s="4"/>
      <c r="D77" s="4"/>
      <c r="E77" s="5"/>
      <c r="F77" s="4"/>
      <c r="G77" s="5"/>
      <c r="H77" s="6" t="str">
        <f aca="false">IF(E77="","",E77-N(G77))</f>
        <v/>
      </c>
      <c r="I77" s="7" t="str">
        <f aca="true">IF(E77="","",IF(N(G77)&gt;=E77,"Ödendi",IF(AND(D77&lt;&gt;"",D77&lt;TODAY()),"Gecikmiş","Bekliyor")))</f>
        <v/>
      </c>
    </row>
    <row r="78" customFormat="false" ht="15" hidden="false" customHeight="false" outlineLevel="0" collapsed="false">
      <c r="A78" s="4"/>
      <c r="B78" s="4"/>
      <c r="C78" s="4"/>
      <c r="D78" s="4"/>
      <c r="E78" s="5"/>
      <c r="F78" s="4"/>
      <c r="G78" s="5"/>
      <c r="H78" s="6" t="str">
        <f aca="false">IF(E78="","",E78-N(G78))</f>
        <v/>
      </c>
      <c r="I78" s="7" t="str">
        <f aca="true">IF(E78="","",IF(N(G78)&gt;=E78,"Ödendi",IF(AND(D78&lt;&gt;"",D78&lt;TODAY()),"Gecikmiş","Bekliyor")))</f>
        <v/>
      </c>
    </row>
    <row r="79" customFormat="false" ht="15" hidden="false" customHeight="false" outlineLevel="0" collapsed="false">
      <c r="A79" s="4"/>
      <c r="B79" s="4"/>
      <c r="C79" s="4"/>
      <c r="D79" s="4"/>
      <c r="E79" s="5"/>
      <c r="F79" s="4"/>
      <c r="G79" s="5"/>
      <c r="H79" s="6" t="str">
        <f aca="false">IF(E79="","",E79-N(G79))</f>
        <v/>
      </c>
      <c r="I79" s="7" t="str">
        <f aca="true">IF(E79="","",IF(N(G79)&gt;=E79,"Ödendi",IF(AND(D79&lt;&gt;"",D79&lt;TODAY()),"Gecikmiş","Bekliyor")))</f>
        <v/>
      </c>
    </row>
    <row r="80" customFormat="false" ht="15" hidden="false" customHeight="false" outlineLevel="0" collapsed="false">
      <c r="A80" s="4"/>
      <c r="B80" s="4"/>
      <c r="C80" s="4"/>
      <c r="D80" s="4"/>
      <c r="E80" s="5"/>
      <c r="F80" s="4"/>
      <c r="G80" s="5"/>
      <c r="H80" s="6" t="str">
        <f aca="false">IF(E80="","",E80-N(G80))</f>
        <v/>
      </c>
      <c r="I80" s="7" t="str">
        <f aca="true">IF(E80="","",IF(N(G80)&gt;=E80,"Ödendi",IF(AND(D80&lt;&gt;"",D80&lt;TODAY()),"Gecikmiş","Bekliyor")))</f>
        <v/>
      </c>
    </row>
    <row r="81" customFormat="false" ht="15" hidden="false" customHeight="false" outlineLevel="0" collapsed="false">
      <c r="A81" s="4"/>
      <c r="B81" s="4"/>
      <c r="C81" s="4"/>
      <c r="D81" s="4"/>
      <c r="E81" s="5"/>
      <c r="F81" s="4"/>
      <c r="G81" s="5"/>
      <c r="H81" s="6" t="str">
        <f aca="false">IF(E81="","",E81-N(G81))</f>
        <v/>
      </c>
      <c r="I81" s="7" t="str">
        <f aca="true">IF(E81="","",IF(N(G81)&gt;=E81,"Ödendi",IF(AND(D81&lt;&gt;"",D81&lt;TODAY()),"Gecikmiş","Bekliyor")))</f>
        <v/>
      </c>
    </row>
    <row r="82" customFormat="false" ht="15" hidden="false" customHeight="false" outlineLevel="0" collapsed="false">
      <c r="A82" s="4"/>
      <c r="B82" s="4"/>
      <c r="C82" s="4"/>
      <c r="D82" s="4"/>
      <c r="E82" s="5"/>
      <c r="F82" s="4"/>
      <c r="G82" s="5"/>
      <c r="H82" s="6" t="str">
        <f aca="false">IF(E82="","",E82-N(G82))</f>
        <v/>
      </c>
      <c r="I82" s="7" t="str">
        <f aca="true">IF(E82="","",IF(N(G82)&gt;=E82,"Ödendi",IF(AND(D82&lt;&gt;"",D82&lt;TODAY()),"Gecikmiş","Bekliyor")))</f>
        <v/>
      </c>
    </row>
    <row r="83" customFormat="false" ht="15" hidden="false" customHeight="false" outlineLevel="0" collapsed="false">
      <c r="A83" s="4"/>
      <c r="B83" s="4"/>
      <c r="C83" s="4"/>
      <c r="D83" s="4"/>
      <c r="E83" s="5"/>
      <c r="F83" s="4"/>
      <c r="G83" s="5"/>
      <c r="H83" s="6" t="str">
        <f aca="false">IF(E83="","",E83-N(G83))</f>
        <v/>
      </c>
      <c r="I83" s="7" t="str">
        <f aca="true">IF(E83="","",IF(N(G83)&gt;=E83,"Ödendi",IF(AND(D83&lt;&gt;"",D83&lt;TODAY()),"Gecikmiş","Bekliyor")))</f>
        <v/>
      </c>
    </row>
    <row r="84" customFormat="false" ht="15" hidden="false" customHeight="false" outlineLevel="0" collapsed="false">
      <c r="A84" s="4"/>
      <c r="B84" s="4"/>
      <c r="C84" s="4"/>
      <c r="D84" s="4"/>
      <c r="E84" s="5"/>
      <c r="F84" s="4"/>
      <c r="G84" s="5"/>
      <c r="H84" s="6" t="str">
        <f aca="false">IF(E84="","",E84-N(G84))</f>
        <v/>
      </c>
      <c r="I84" s="7" t="str">
        <f aca="true">IF(E84="","",IF(N(G84)&gt;=E84,"Ödendi",IF(AND(D84&lt;&gt;"",D84&lt;TODAY()),"Gecikmiş","Bekliyor")))</f>
        <v/>
      </c>
    </row>
    <row r="85" customFormat="false" ht="15" hidden="false" customHeight="false" outlineLevel="0" collapsed="false">
      <c r="A85" s="4"/>
      <c r="B85" s="4"/>
      <c r="C85" s="4"/>
      <c r="D85" s="4"/>
      <c r="E85" s="5"/>
      <c r="F85" s="4"/>
      <c r="G85" s="5"/>
      <c r="H85" s="6" t="str">
        <f aca="false">IF(E85="","",E85-N(G85))</f>
        <v/>
      </c>
      <c r="I85" s="7" t="str">
        <f aca="true">IF(E85="","",IF(N(G85)&gt;=E85,"Ödendi",IF(AND(D85&lt;&gt;"",D85&lt;TODAY()),"Gecikmiş","Bekliyor")))</f>
        <v/>
      </c>
    </row>
    <row r="86" customFormat="false" ht="15" hidden="false" customHeight="false" outlineLevel="0" collapsed="false">
      <c r="A86" s="4"/>
      <c r="B86" s="4"/>
      <c r="C86" s="4"/>
      <c r="D86" s="4"/>
      <c r="E86" s="5"/>
      <c r="F86" s="4"/>
      <c r="G86" s="5"/>
      <c r="H86" s="6" t="str">
        <f aca="false">IF(E86="","",E86-N(G86))</f>
        <v/>
      </c>
      <c r="I86" s="7" t="str">
        <f aca="true">IF(E86="","",IF(N(G86)&gt;=E86,"Ödendi",IF(AND(D86&lt;&gt;"",D86&lt;TODAY()),"Gecikmiş","Bekliyor")))</f>
        <v/>
      </c>
    </row>
    <row r="87" customFormat="false" ht="15" hidden="false" customHeight="false" outlineLevel="0" collapsed="false">
      <c r="A87" s="4"/>
      <c r="B87" s="4"/>
      <c r="C87" s="4"/>
      <c r="D87" s="4"/>
      <c r="E87" s="5"/>
      <c r="F87" s="4"/>
      <c r="G87" s="5"/>
      <c r="H87" s="6" t="str">
        <f aca="false">IF(E87="","",E87-N(G87))</f>
        <v/>
      </c>
      <c r="I87" s="7" t="str">
        <f aca="true">IF(E87="","",IF(N(G87)&gt;=E87,"Ödendi",IF(AND(D87&lt;&gt;"",D87&lt;TODAY()),"Gecikmiş","Bekliyor")))</f>
        <v/>
      </c>
    </row>
    <row r="88" customFormat="false" ht="15" hidden="false" customHeight="false" outlineLevel="0" collapsed="false">
      <c r="A88" s="4"/>
      <c r="B88" s="4"/>
      <c r="C88" s="4"/>
      <c r="D88" s="4"/>
      <c r="E88" s="5"/>
      <c r="F88" s="4"/>
      <c r="G88" s="5"/>
      <c r="H88" s="6" t="str">
        <f aca="false">IF(E88="","",E88-N(G88))</f>
        <v/>
      </c>
      <c r="I88" s="7" t="str">
        <f aca="true">IF(E88="","",IF(N(G88)&gt;=E88,"Ödendi",IF(AND(D88&lt;&gt;"",D88&lt;TODAY()),"Gecikmiş","Bekliyor")))</f>
        <v/>
      </c>
    </row>
    <row r="89" customFormat="false" ht="15" hidden="false" customHeight="false" outlineLevel="0" collapsed="false">
      <c r="A89" s="4"/>
      <c r="B89" s="4"/>
      <c r="C89" s="4"/>
      <c r="D89" s="4"/>
      <c r="E89" s="5"/>
      <c r="F89" s="4"/>
      <c r="G89" s="5"/>
      <c r="H89" s="6" t="str">
        <f aca="false">IF(E89="","",E89-N(G89))</f>
        <v/>
      </c>
      <c r="I89" s="7" t="str">
        <f aca="true">IF(E89="","",IF(N(G89)&gt;=E89,"Ödendi",IF(AND(D89&lt;&gt;"",D89&lt;TODAY()),"Gecikmiş","Bekliyor")))</f>
        <v/>
      </c>
    </row>
    <row r="90" customFormat="false" ht="15" hidden="false" customHeight="false" outlineLevel="0" collapsed="false">
      <c r="A90" s="4"/>
      <c r="B90" s="4"/>
      <c r="C90" s="4"/>
      <c r="D90" s="4"/>
      <c r="E90" s="5"/>
      <c r="F90" s="4"/>
      <c r="G90" s="5"/>
      <c r="H90" s="6" t="str">
        <f aca="false">IF(E90="","",E90-N(G90))</f>
        <v/>
      </c>
      <c r="I90" s="7" t="str">
        <f aca="true">IF(E90="","",IF(N(G90)&gt;=E90,"Ödendi",IF(AND(D90&lt;&gt;"",D90&lt;TODAY()),"Gecikmiş","Bekliyor")))</f>
        <v/>
      </c>
    </row>
    <row r="91" customFormat="false" ht="15" hidden="false" customHeight="false" outlineLevel="0" collapsed="false">
      <c r="A91" s="4"/>
      <c r="B91" s="4"/>
      <c r="C91" s="4"/>
      <c r="D91" s="4"/>
      <c r="E91" s="5"/>
      <c r="F91" s="4"/>
      <c r="G91" s="5"/>
      <c r="H91" s="6" t="str">
        <f aca="false">IF(E91="","",E91-N(G91))</f>
        <v/>
      </c>
      <c r="I91" s="7" t="str">
        <f aca="true">IF(E91="","",IF(N(G91)&gt;=E91,"Ödendi",IF(AND(D91&lt;&gt;"",D91&lt;TODAY()),"Gecikmiş","Bekliyor")))</f>
        <v/>
      </c>
    </row>
    <row r="92" customFormat="false" ht="15" hidden="false" customHeight="false" outlineLevel="0" collapsed="false">
      <c r="A92" s="4"/>
      <c r="B92" s="4"/>
      <c r="C92" s="4"/>
      <c r="D92" s="4"/>
      <c r="E92" s="5"/>
      <c r="F92" s="4"/>
      <c r="G92" s="5"/>
      <c r="H92" s="6" t="str">
        <f aca="false">IF(E92="","",E92-N(G92))</f>
        <v/>
      </c>
      <c r="I92" s="7" t="str">
        <f aca="true">IF(E92="","",IF(N(G92)&gt;=E92,"Ödendi",IF(AND(D92&lt;&gt;"",D92&lt;TODAY()),"Gecikmiş","Bekliyor")))</f>
        <v/>
      </c>
    </row>
    <row r="93" customFormat="false" ht="15" hidden="false" customHeight="false" outlineLevel="0" collapsed="false">
      <c r="A93" s="4"/>
      <c r="B93" s="4"/>
      <c r="C93" s="4"/>
      <c r="D93" s="4"/>
      <c r="E93" s="5"/>
      <c r="F93" s="4"/>
      <c r="G93" s="5"/>
      <c r="H93" s="6" t="str">
        <f aca="false">IF(E93="","",E93-N(G93))</f>
        <v/>
      </c>
      <c r="I93" s="7" t="str">
        <f aca="true">IF(E93="","",IF(N(G93)&gt;=E93,"Ödendi",IF(AND(D93&lt;&gt;"",D93&lt;TODAY()),"Gecikmiş","Bekliyor")))</f>
        <v/>
      </c>
    </row>
    <row r="94" customFormat="false" ht="15" hidden="false" customHeight="false" outlineLevel="0" collapsed="false">
      <c r="A94" s="4"/>
      <c r="B94" s="4"/>
      <c r="C94" s="4"/>
      <c r="D94" s="4"/>
      <c r="E94" s="5"/>
      <c r="F94" s="4"/>
      <c r="G94" s="5"/>
      <c r="H94" s="6" t="str">
        <f aca="false">IF(E94="","",E94-N(G94))</f>
        <v/>
      </c>
      <c r="I94" s="7" t="str">
        <f aca="true">IF(E94="","",IF(N(G94)&gt;=E94,"Ödendi",IF(AND(D94&lt;&gt;"",D94&lt;TODAY()),"Gecikmiş","Bekliyor")))</f>
        <v/>
      </c>
    </row>
    <row r="95" customFormat="false" ht="15" hidden="false" customHeight="false" outlineLevel="0" collapsed="false">
      <c r="A95" s="4"/>
      <c r="B95" s="4"/>
      <c r="C95" s="4"/>
      <c r="D95" s="4"/>
      <c r="E95" s="5"/>
      <c r="F95" s="4"/>
      <c r="G95" s="5"/>
      <c r="H95" s="6" t="str">
        <f aca="false">IF(E95="","",E95-N(G95))</f>
        <v/>
      </c>
      <c r="I95" s="7" t="str">
        <f aca="true">IF(E95="","",IF(N(G95)&gt;=E95,"Ödendi",IF(AND(D95&lt;&gt;"",D95&lt;TODAY()),"Gecikmiş","Bekliyor")))</f>
        <v/>
      </c>
    </row>
    <row r="96" customFormat="false" ht="15" hidden="false" customHeight="false" outlineLevel="0" collapsed="false">
      <c r="A96" s="4"/>
      <c r="B96" s="4"/>
      <c r="C96" s="4"/>
      <c r="D96" s="4"/>
      <c r="E96" s="5"/>
      <c r="F96" s="4"/>
      <c r="G96" s="5"/>
      <c r="H96" s="6" t="str">
        <f aca="false">IF(E96="","",E96-N(G96))</f>
        <v/>
      </c>
      <c r="I96" s="7" t="str">
        <f aca="true">IF(E96="","",IF(N(G96)&gt;=E96,"Ödendi",IF(AND(D96&lt;&gt;"",D96&lt;TODAY()),"Gecikmiş","Bekliyor")))</f>
        <v/>
      </c>
    </row>
    <row r="97" customFormat="false" ht="15" hidden="false" customHeight="false" outlineLevel="0" collapsed="false">
      <c r="A97" s="4"/>
      <c r="B97" s="4"/>
      <c r="C97" s="4"/>
      <c r="D97" s="4"/>
      <c r="E97" s="5"/>
      <c r="F97" s="4"/>
      <c r="G97" s="5"/>
      <c r="H97" s="6" t="str">
        <f aca="false">IF(E97="","",E97-N(G97))</f>
        <v/>
      </c>
      <c r="I97" s="7" t="str">
        <f aca="true">IF(E97="","",IF(N(G97)&gt;=E97,"Ödendi",IF(AND(D97&lt;&gt;"",D97&lt;TODAY()),"Gecikmiş","Bekliyor")))</f>
        <v/>
      </c>
    </row>
    <row r="98" customFormat="false" ht="15" hidden="false" customHeight="false" outlineLevel="0" collapsed="false">
      <c r="A98" s="4"/>
      <c r="B98" s="4"/>
      <c r="C98" s="4"/>
      <c r="D98" s="4"/>
      <c r="E98" s="5"/>
      <c r="F98" s="4"/>
      <c r="G98" s="5"/>
      <c r="H98" s="6" t="str">
        <f aca="false">IF(E98="","",E98-N(G98))</f>
        <v/>
      </c>
      <c r="I98" s="7" t="str">
        <f aca="true">IF(E98="","",IF(N(G98)&gt;=E98,"Ödendi",IF(AND(D98&lt;&gt;"",D98&lt;TODAY()),"Gecikmiş","Bekliyor")))</f>
        <v/>
      </c>
    </row>
    <row r="99" customFormat="false" ht="15" hidden="false" customHeight="false" outlineLevel="0" collapsed="false">
      <c r="A99" s="4"/>
      <c r="B99" s="4"/>
      <c r="C99" s="4"/>
      <c r="D99" s="4"/>
      <c r="E99" s="5"/>
      <c r="F99" s="4"/>
      <c r="G99" s="5"/>
      <c r="H99" s="6" t="str">
        <f aca="false">IF(E99="","",E99-N(G99))</f>
        <v/>
      </c>
      <c r="I99" s="7" t="str">
        <f aca="true">IF(E99="","",IF(N(G99)&gt;=E99,"Ödendi",IF(AND(D99&lt;&gt;"",D99&lt;TODAY()),"Gecikmiş","Bekliyor")))</f>
        <v/>
      </c>
    </row>
    <row r="100" customFormat="false" ht="15" hidden="false" customHeight="false" outlineLevel="0" collapsed="false">
      <c r="A100" s="4"/>
      <c r="B100" s="4"/>
      <c r="C100" s="4"/>
      <c r="D100" s="4"/>
      <c r="E100" s="5"/>
      <c r="F100" s="4"/>
      <c r="G100" s="5"/>
      <c r="H100" s="6" t="str">
        <f aca="false">IF(E100="","",E100-N(G100))</f>
        <v/>
      </c>
      <c r="I100" s="7" t="str">
        <f aca="true">IF(E100="","",IF(N(G100)&gt;=E100,"Ödendi",IF(AND(D100&lt;&gt;"",D100&lt;TODAY()),"Gecikmiş","Bekliyor")))</f>
        <v/>
      </c>
    </row>
    <row r="101" customFormat="false" ht="15" hidden="false" customHeight="false" outlineLevel="0" collapsed="false">
      <c r="A101" s="4"/>
      <c r="B101" s="4"/>
      <c r="C101" s="4"/>
      <c r="D101" s="4"/>
      <c r="E101" s="5"/>
      <c r="F101" s="4"/>
      <c r="G101" s="5"/>
      <c r="H101" s="6" t="str">
        <f aca="false">IF(E101="","",E101-N(G101))</f>
        <v/>
      </c>
      <c r="I101" s="7" t="str">
        <f aca="true">IF(E101="","",IF(N(G101)&gt;=E101,"Ödendi",IF(AND(D101&lt;&gt;"",D101&lt;TODAY()),"Gecikmiş","Bekliyor")))</f>
        <v/>
      </c>
    </row>
    <row r="102" customFormat="false" ht="15" hidden="false" customHeight="false" outlineLevel="0" collapsed="false">
      <c r="A102" s="4"/>
      <c r="B102" s="4"/>
      <c r="C102" s="4"/>
      <c r="D102" s="4"/>
      <c r="E102" s="5"/>
      <c r="F102" s="4"/>
      <c r="G102" s="5"/>
      <c r="H102" s="6" t="str">
        <f aca="false">IF(E102="","",E102-N(G102))</f>
        <v/>
      </c>
      <c r="I102" s="7" t="str">
        <f aca="true">IF(E102="","",IF(N(G102)&gt;=E102,"Ödendi",IF(AND(D102&lt;&gt;"",D102&lt;TODAY()),"Gecikmiş","Bekliyor")))</f>
        <v/>
      </c>
    </row>
    <row r="103" customFormat="false" ht="15" hidden="false" customHeight="false" outlineLevel="0" collapsed="false">
      <c r="A103" s="4"/>
      <c r="B103" s="4"/>
      <c r="C103" s="4"/>
      <c r="D103" s="4"/>
      <c r="E103" s="5"/>
      <c r="F103" s="4"/>
      <c r="G103" s="5"/>
      <c r="H103" s="6" t="str">
        <f aca="false">IF(E103="","",E103-N(G103))</f>
        <v/>
      </c>
      <c r="I103" s="7" t="str">
        <f aca="true">IF(E103="","",IF(N(G103)&gt;=E103,"Ödendi",IF(AND(D103&lt;&gt;"",D103&lt;TODAY()),"Gecikmiş","Bekliyor")))</f>
        <v/>
      </c>
    </row>
    <row r="104" customFormat="false" ht="15" hidden="false" customHeight="false" outlineLevel="0" collapsed="false">
      <c r="A104" s="4"/>
      <c r="B104" s="4"/>
      <c r="C104" s="4"/>
      <c r="D104" s="4"/>
      <c r="E104" s="5"/>
      <c r="F104" s="4"/>
      <c r="G104" s="5"/>
      <c r="H104" s="6" t="str">
        <f aca="false">IF(E104="","",E104-N(G104))</f>
        <v/>
      </c>
      <c r="I104" s="7" t="str">
        <f aca="true">IF(E104="","",IF(N(G104)&gt;=E104,"Ödendi",IF(AND(D104&lt;&gt;"",D104&lt;TODAY()),"Gecikmiş","Bekliyor")))</f>
        <v/>
      </c>
    </row>
    <row r="105" customFormat="false" ht="15" hidden="false" customHeight="false" outlineLevel="0" collapsed="false">
      <c r="A105" s="4"/>
      <c r="B105" s="4"/>
      <c r="C105" s="4"/>
      <c r="D105" s="4"/>
      <c r="E105" s="5"/>
      <c r="F105" s="4"/>
      <c r="G105" s="5"/>
      <c r="H105" s="6" t="str">
        <f aca="false">IF(E105="","",E105-N(G105))</f>
        <v/>
      </c>
      <c r="I105" s="7" t="str">
        <f aca="true">IF(E105="","",IF(N(G105)&gt;=E105,"Ödendi",IF(AND(D105&lt;&gt;"",D105&lt;TODAY()),"Gecikmiş","Bekliyor")))</f>
        <v/>
      </c>
    </row>
    <row r="106" customFormat="false" ht="15" hidden="false" customHeight="false" outlineLevel="0" collapsed="false">
      <c r="A106" s="4"/>
      <c r="B106" s="4"/>
      <c r="C106" s="4"/>
      <c r="D106" s="4"/>
      <c r="E106" s="5"/>
      <c r="F106" s="4"/>
      <c r="G106" s="5"/>
      <c r="H106" s="6" t="str">
        <f aca="false">IF(E106="","",E106-N(G106))</f>
        <v/>
      </c>
      <c r="I106" s="7" t="str">
        <f aca="true">IF(E106="","",IF(N(G106)&gt;=E106,"Ödendi",IF(AND(D106&lt;&gt;"",D106&lt;TODAY()),"Gecikmiş","Bekliyor")))</f>
        <v/>
      </c>
    </row>
    <row r="107" customFormat="false" ht="15" hidden="false" customHeight="false" outlineLevel="0" collapsed="false">
      <c r="A107" s="4"/>
      <c r="B107" s="4"/>
      <c r="C107" s="4"/>
      <c r="D107" s="4"/>
      <c r="E107" s="5"/>
      <c r="F107" s="4"/>
      <c r="G107" s="5"/>
      <c r="H107" s="6" t="str">
        <f aca="false">IF(E107="","",E107-N(G107))</f>
        <v/>
      </c>
      <c r="I107" s="7" t="str">
        <f aca="true">IF(E107="","",IF(N(G107)&gt;=E107,"Ödendi",IF(AND(D107&lt;&gt;"",D107&lt;TODAY()),"Gecikmiş","Bekliyor")))</f>
        <v/>
      </c>
    </row>
    <row r="108" customFormat="false" ht="15" hidden="false" customHeight="false" outlineLevel="0" collapsed="false">
      <c r="A108" s="4"/>
      <c r="B108" s="4"/>
      <c r="C108" s="4"/>
      <c r="D108" s="4"/>
      <c r="E108" s="5"/>
      <c r="F108" s="4"/>
      <c r="G108" s="5"/>
      <c r="H108" s="6" t="str">
        <f aca="false">IF(E108="","",E108-N(G108))</f>
        <v/>
      </c>
      <c r="I108" s="7" t="str">
        <f aca="true">IF(E108="","",IF(N(G108)&gt;=E108,"Ödendi",IF(AND(D108&lt;&gt;"",D108&lt;TODAY()),"Gecikmiş","Bekliyor")))</f>
        <v/>
      </c>
    </row>
    <row r="109" customFormat="false" ht="15" hidden="false" customHeight="false" outlineLevel="0" collapsed="false">
      <c r="A109" s="4"/>
      <c r="B109" s="4"/>
      <c r="C109" s="4"/>
      <c r="D109" s="4"/>
      <c r="E109" s="5"/>
      <c r="F109" s="4"/>
      <c r="G109" s="5"/>
      <c r="H109" s="6" t="str">
        <f aca="false">IF(E109="","",E109-N(G109))</f>
        <v/>
      </c>
      <c r="I109" s="7" t="str">
        <f aca="true">IF(E109="","",IF(N(G109)&gt;=E109,"Ödendi",IF(AND(D109&lt;&gt;"",D109&lt;TODAY()),"Gecikmiş","Bekliyor")))</f>
        <v/>
      </c>
    </row>
    <row r="110" customFormat="false" ht="15" hidden="false" customHeight="false" outlineLevel="0" collapsed="false">
      <c r="A110" s="4"/>
      <c r="B110" s="4"/>
      <c r="C110" s="4"/>
      <c r="D110" s="4"/>
      <c r="E110" s="5"/>
      <c r="F110" s="4"/>
      <c r="G110" s="5"/>
      <c r="H110" s="6" t="str">
        <f aca="false">IF(E110="","",E110-N(G110))</f>
        <v/>
      </c>
      <c r="I110" s="7" t="str">
        <f aca="true">IF(E110="","",IF(N(G110)&gt;=E110,"Ödendi",IF(AND(D110&lt;&gt;"",D110&lt;TODAY()),"Gecikmiş","Bekliyor")))</f>
        <v/>
      </c>
    </row>
    <row r="111" customFormat="false" ht="15" hidden="false" customHeight="false" outlineLevel="0" collapsed="false">
      <c r="A111" s="4"/>
      <c r="B111" s="4"/>
      <c r="C111" s="4"/>
      <c r="D111" s="4"/>
      <c r="E111" s="5"/>
      <c r="F111" s="4"/>
      <c r="G111" s="5"/>
      <c r="H111" s="6" t="str">
        <f aca="false">IF(E111="","",E111-N(G111))</f>
        <v/>
      </c>
      <c r="I111" s="7" t="str">
        <f aca="true">IF(E111="","",IF(N(G111)&gt;=E111,"Ödendi",IF(AND(D111&lt;&gt;"",D111&lt;TODAY()),"Gecikmiş","Bekliyor")))</f>
        <v/>
      </c>
    </row>
    <row r="112" customFormat="false" ht="15" hidden="false" customHeight="false" outlineLevel="0" collapsed="false">
      <c r="A112" s="4"/>
      <c r="B112" s="4"/>
      <c r="C112" s="4"/>
      <c r="D112" s="4"/>
      <c r="E112" s="5"/>
      <c r="F112" s="4"/>
      <c r="G112" s="5"/>
      <c r="H112" s="6" t="str">
        <f aca="false">IF(E112="","",E112-N(G112))</f>
        <v/>
      </c>
      <c r="I112" s="7" t="str">
        <f aca="true">IF(E112="","",IF(N(G112)&gt;=E112,"Ödendi",IF(AND(D112&lt;&gt;"",D112&lt;TODAY()),"Gecikmiş","Bekliyor")))</f>
        <v/>
      </c>
    </row>
    <row r="113" customFormat="false" ht="15" hidden="false" customHeight="false" outlineLevel="0" collapsed="false">
      <c r="A113" s="4"/>
      <c r="B113" s="4"/>
      <c r="C113" s="4"/>
      <c r="D113" s="4"/>
      <c r="E113" s="5"/>
      <c r="F113" s="4"/>
      <c r="G113" s="5"/>
      <c r="H113" s="6" t="str">
        <f aca="false">IF(E113="","",E113-N(G113))</f>
        <v/>
      </c>
      <c r="I113" s="7" t="str">
        <f aca="true">IF(E113="","",IF(N(G113)&gt;=E113,"Ödendi",IF(AND(D113&lt;&gt;"",D113&lt;TODAY()),"Gecikmiş","Bekliyor")))</f>
        <v/>
      </c>
    </row>
    <row r="114" customFormat="false" ht="15" hidden="false" customHeight="false" outlineLevel="0" collapsed="false">
      <c r="A114" s="4"/>
      <c r="B114" s="4"/>
      <c r="C114" s="4"/>
      <c r="D114" s="4"/>
      <c r="E114" s="5"/>
      <c r="F114" s="4"/>
      <c r="G114" s="5"/>
      <c r="H114" s="6" t="str">
        <f aca="false">IF(E114="","",E114-N(G114))</f>
        <v/>
      </c>
      <c r="I114" s="7" t="str">
        <f aca="true">IF(E114="","",IF(N(G114)&gt;=E114,"Ödendi",IF(AND(D114&lt;&gt;"",D114&lt;TODAY()),"Gecikmiş","Bekliyor")))</f>
        <v/>
      </c>
    </row>
    <row r="115" customFormat="false" ht="15" hidden="false" customHeight="false" outlineLevel="0" collapsed="false">
      <c r="A115" s="4"/>
      <c r="B115" s="4"/>
      <c r="C115" s="4"/>
      <c r="D115" s="4"/>
      <c r="E115" s="5"/>
      <c r="F115" s="4"/>
      <c r="G115" s="5"/>
      <c r="H115" s="6" t="str">
        <f aca="false">IF(E115="","",E115-N(G115))</f>
        <v/>
      </c>
      <c r="I115" s="7" t="str">
        <f aca="true">IF(E115="","",IF(N(G115)&gt;=E115,"Ödendi",IF(AND(D115&lt;&gt;"",D115&lt;TODAY()),"Gecikmiş","Bekliyor")))</f>
        <v/>
      </c>
    </row>
    <row r="116" customFormat="false" ht="15" hidden="false" customHeight="false" outlineLevel="0" collapsed="false">
      <c r="A116" s="4"/>
      <c r="B116" s="4"/>
      <c r="C116" s="4"/>
      <c r="D116" s="4"/>
      <c r="E116" s="5"/>
      <c r="F116" s="4"/>
      <c r="G116" s="5"/>
      <c r="H116" s="6" t="str">
        <f aca="false">IF(E116="","",E116-N(G116))</f>
        <v/>
      </c>
      <c r="I116" s="7" t="str">
        <f aca="true">IF(E116="","",IF(N(G116)&gt;=E116,"Ödendi",IF(AND(D116&lt;&gt;"",D116&lt;TODAY()),"Gecikmiş","Bekliyor")))</f>
        <v/>
      </c>
    </row>
    <row r="117" customFormat="false" ht="15" hidden="false" customHeight="false" outlineLevel="0" collapsed="false">
      <c r="A117" s="4"/>
      <c r="B117" s="4"/>
      <c r="C117" s="4"/>
      <c r="D117" s="4"/>
      <c r="E117" s="5"/>
      <c r="F117" s="4"/>
      <c r="G117" s="5"/>
      <c r="H117" s="6" t="str">
        <f aca="false">IF(E117="","",E117-N(G117))</f>
        <v/>
      </c>
      <c r="I117" s="7" t="str">
        <f aca="true">IF(E117="","",IF(N(G117)&gt;=E117,"Ödendi",IF(AND(D117&lt;&gt;"",D117&lt;TODAY()),"Gecikmiş","Bekliyor")))</f>
        <v/>
      </c>
    </row>
    <row r="118" customFormat="false" ht="15" hidden="false" customHeight="false" outlineLevel="0" collapsed="false">
      <c r="A118" s="4"/>
      <c r="B118" s="4"/>
      <c r="C118" s="4"/>
      <c r="D118" s="4"/>
      <c r="E118" s="5"/>
      <c r="F118" s="4"/>
      <c r="G118" s="5"/>
      <c r="H118" s="6" t="str">
        <f aca="false">IF(E118="","",E118-N(G118))</f>
        <v/>
      </c>
      <c r="I118" s="7" t="str">
        <f aca="true">IF(E118="","",IF(N(G118)&gt;=E118,"Ödendi",IF(AND(D118&lt;&gt;"",D118&lt;TODAY()),"Gecikmiş","Bekliyor")))</f>
        <v/>
      </c>
    </row>
    <row r="119" customFormat="false" ht="15" hidden="false" customHeight="false" outlineLevel="0" collapsed="false">
      <c r="A119" s="4"/>
      <c r="B119" s="4"/>
      <c r="C119" s="4"/>
      <c r="D119" s="4"/>
      <c r="E119" s="5"/>
      <c r="F119" s="4"/>
      <c r="G119" s="5"/>
      <c r="H119" s="6" t="str">
        <f aca="false">IF(E119="","",E119-N(G119))</f>
        <v/>
      </c>
      <c r="I119" s="7" t="str">
        <f aca="true">IF(E119="","",IF(N(G119)&gt;=E119,"Ödendi",IF(AND(D119&lt;&gt;"",D119&lt;TODAY()),"Gecikmiş","Bekliyor")))</f>
        <v/>
      </c>
    </row>
    <row r="120" customFormat="false" ht="15" hidden="false" customHeight="false" outlineLevel="0" collapsed="false">
      <c r="A120" s="4"/>
      <c r="B120" s="4"/>
      <c r="C120" s="4"/>
      <c r="D120" s="4"/>
      <c r="E120" s="5"/>
      <c r="F120" s="4"/>
      <c r="G120" s="5"/>
      <c r="H120" s="6" t="str">
        <f aca="false">IF(E120="","",E120-N(G120))</f>
        <v/>
      </c>
      <c r="I120" s="7" t="str">
        <f aca="true">IF(E120="","",IF(N(G120)&gt;=E120,"Ödendi",IF(AND(D120&lt;&gt;"",D120&lt;TODAY()),"Gecikmiş","Bekliyor")))</f>
        <v/>
      </c>
    </row>
    <row r="121" customFormat="false" ht="15" hidden="false" customHeight="false" outlineLevel="0" collapsed="false">
      <c r="A121" s="4"/>
      <c r="B121" s="4"/>
      <c r="C121" s="4"/>
      <c r="D121" s="4"/>
      <c r="E121" s="5"/>
      <c r="F121" s="4"/>
      <c r="G121" s="5"/>
      <c r="H121" s="6" t="str">
        <f aca="false">IF(E121="","",E121-N(G121))</f>
        <v/>
      </c>
      <c r="I121" s="7" t="str">
        <f aca="true">IF(E121="","",IF(N(G121)&gt;=E121,"Ödendi",IF(AND(D121&lt;&gt;"",D121&lt;TODAY()),"Gecikmiş","Bekliyor")))</f>
        <v/>
      </c>
    </row>
    <row r="122" customFormat="false" ht="15" hidden="false" customHeight="false" outlineLevel="0" collapsed="false">
      <c r="A122" s="4"/>
      <c r="B122" s="4"/>
      <c r="C122" s="4"/>
      <c r="D122" s="4"/>
      <c r="E122" s="5"/>
      <c r="F122" s="4"/>
      <c r="G122" s="5"/>
      <c r="H122" s="6" t="str">
        <f aca="false">IF(E122="","",E122-N(G122))</f>
        <v/>
      </c>
      <c r="I122" s="7" t="str">
        <f aca="true">IF(E122="","",IF(N(G122)&gt;=E122,"Ödendi",IF(AND(D122&lt;&gt;"",D122&lt;TODAY()),"Gecikmiş","Bekliyor")))</f>
        <v/>
      </c>
    </row>
    <row r="123" customFormat="false" ht="15" hidden="false" customHeight="false" outlineLevel="0" collapsed="false">
      <c r="A123" s="4"/>
      <c r="B123" s="4"/>
      <c r="C123" s="4"/>
      <c r="D123" s="4"/>
      <c r="E123" s="5"/>
      <c r="F123" s="4"/>
      <c r="G123" s="5"/>
      <c r="H123" s="6" t="str">
        <f aca="false">IF(E123="","",E123-N(G123))</f>
        <v/>
      </c>
      <c r="I123" s="7" t="str">
        <f aca="true">IF(E123="","",IF(N(G123)&gt;=E123,"Ödendi",IF(AND(D123&lt;&gt;"",D123&lt;TODAY()),"Gecikmiş","Bekliyor")))</f>
        <v/>
      </c>
    </row>
    <row r="124" customFormat="false" ht="15" hidden="false" customHeight="false" outlineLevel="0" collapsed="false">
      <c r="A124" s="4"/>
      <c r="B124" s="4"/>
      <c r="C124" s="4"/>
      <c r="D124" s="4"/>
      <c r="E124" s="5"/>
      <c r="F124" s="4"/>
      <c r="G124" s="5"/>
      <c r="H124" s="6" t="str">
        <f aca="false">IF(E124="","",E124-N(G124))</f>
        <v/>
      </c>
      <c r="I124" s="7" t="str">
        <f aca="true">IF(E124="","",IF(N(G124)&gt;=E124,"Ödendi",IF(AND(D124&lt;&gt;"",D124&lt;TODAY()),"Gecikmiş","Bekliyor")))</f>
        <v/>
      </c>
    </row>
    <row r="125" customFormat="false" ht="15" hidden="false" customHeight="false" outlineLevel="0" collapsed="false">
      <c r="A125" s="4"/>
      <c r="B125" s="4"/>
      <c r="C125" s="4"/>
      <c r="D125" s="4"/>
      <c r="E125" s="5"/>
      <c r="F125" s="4"/>
      <c r="G125" s="5"/>
      <c r="H125" s="6" t="str">
        <f aca="false">IF(E125="","",E125-N(G125))</f>
        <v/>
      </c>
      <c r="I125" s="7" t="str">
        <f aca="true">IF(E125="","",IF(N(G125)&gt;=E125,"Ödendi",IF(AND(D125&lt;&gt;"",D125&lt;TODAY()),"Gecikmiş","Bekliyor")))</f>
        <v/>
      </c>
    </row>
    <row r="126" customFormat="false" ht="15" hidden="false" customHeight="false" outlineLevel="0" collapsed="false">
      <c r="A126" s="4"/>
      <c r="B126" s="4"/>
      <c r="C126" s="4"/>
      <c r="D126" s="4"/>
      <c r="E126" s="5"/>
      <c r="F126" s="4"/>
      <c r="G126" s="5"/>
      <c r="H126" s="6" t="str">
        <f aca="false">IF(E126="","",E126-N(G126))</f>
        <v/>
      </c>
      <c r="I126" s="7" t="str">
        <f aca="true">IF(E126="","",IF(N(G126)&gt;=E126,"Ödendi",IF(AND(D126&lt;&gt;"",D126&lt;TODAY()),"Gecikmiş","Bekliyor")))</f>
        <v/>
      </c>
    </row>
    <row r="127" customFormat="false" ht="15" hidden="false" customHeight="false" outlineLevel="0" collapsed="false">
      <c r="A127" s="4"/>
      <c r="B127" s="4"/>
      <c r="C127" s="4"/>
      <c r="D127" s="4"/>
      <c r="E127" s="5"/>
      <c r="F127" s="4"/>
      <c r="G127" s="5"/>
      <c r="H127" s="6" t="str">
        <f aca="false">IF(E127="","",E127-N(G127))</f>
        <v/>
      </c>
      <c r="I127" s="7" t="str">
        <f aca="true">IF(E127="","",IF(N(G127)&gt;=E127,"Ödendi",IF(AND(D127&lt;&gt;"",D127&lt;TODAY()),"Gecikmiş","Bekliyor")))</f>
        <v/>
      </c>
    </row>
    <row r="128" customFormat="false" ht="15" hidden="false" customHeight="false" outlineLevel="0" collapsed="false">
      <c r="A128" s="4"/>
      <c r="B128" s="4"/>
      <c r="C128" s="4"/>
      <c r="D128" s="4"/>
      <c r="E128" s="5"/>
      <c r="F128" s="4"/>
      <c r="G128" s="5"/>
      <c r="H128" s="6" t="str">
        <f aca="false">IF(E128="","",E128-N(G128))</f>
        <v/>
      </c>
      <c r="I128" s="7" t="str">
        <f aca="true">IF(E128="","",IF(N(G128)&gt;=E128,"Ödendi",IF(AND(D128&lt;&gt;"",D128&lt;TODAY()),"Gecikmiş","Bekliyor")))</f>
        <v/>
      </c>
    </row>
    <row r="129" customFormat="false" ht="15" hidden="false" customHeight="false" outlineLevel="0" collapsed="false">
      <c r="A129" s="4"/>
      <c r="B129" s="4"/>
      <c r="C129" s="4"/>
      <c r="D129" s="4"/>
      <c r="E129" s="5"/>
      <c r="F129" s="4"/>
      <c r="G129" s="5"/>
      <c r="H129" s="6" t="str">
        <f aca="false">IF(E129="","",E129-N(G129))</f>
        <v/>
      </c>
      <c r="I129" s="7" t="str">
        <f aca="true">IF(E129="","",IF(N(G129)&gt;=E129,"Ödendi",IF(AND(D129&lt;&gt;"",D129&lt;TODAY()),"Gecikmiş","Bekliyor")))</f>
        <v/>
      </c>
    </row>
    <row r="130" customFormat="false" ht="15" hidden="false" customHeight="false" outlineLevel="0" collapsed="false">
      <c r="A130" s="4"/>
      <c r="B130" s="4"/>
      <c r="C130" s="4"/>
      <c r="D130" s="4"/>
      <c r="E130" s="5"/>
      <c r="F130" s="4"/>
      <c r="G130" s="5"/>
      <c r="H130" s="6" t="str">
        <f aca="false">IF(E130="","",E130-N(G130))</f>
        <v/>
      </c>
      <c r="I130" s="7" t="str">
        <f aca="true">IF(E130="","",IF(N(G130)&gt;=E130,"Ödendi",IF(AND(D130&lt;&gt;"",D130&lt;TODAY()),"Gecikmiş","Bekliyor")))</f>
        <v/>
      </c>
    </row>
    <row r="131" customFormat="false" ht="15" hidden="false" customHeight="false" outlineLevel="0" collapsed="false">
      <c r="A131" s="4"/>
      <c r="B131" s="4"/>
      <c r="C131" s="4"/>
      <c r="D131" s="4"/>
      <c r="E131" s="5"/>
      <c r="F131" s="4"/>
      <c r="G131" s="5"/>
      <c r="H131" s="6" t="str">
        <f aca="false">IF(E131="","",E131-N(G131))</f>
        <v/>
      </c>
      <c r="I131" s="7" t="str">
        <f aca="true">IF(E131="","",IF(N(G131)&gt;=E131,"Ödendi",IF(AND(D131&lt;&gt;"",D131&lt;TODAY()),"Gecikmiş","Bekliyor")))</f>
        <v/>
      </c>
    </row>
    <row r="132" customFormat="false" ht="15" hidden="false" customHeight="false" outlineLevel="0" collapsed="false">
      <c r="A132" s="4"/>
      <c r="B132" s="4"/>
      <c r="C132" s="4"/>
      <c r="D132" s="4"/>
      <c r="E132" s="5"/>
      <c r="F132" s="4"/>
      <c r="G132" s="5"/>
      <c r="H132" s="6" t="str">
        <f aca="false">IF(E132="","",E132-N(G132))</f>
        <v/>
      </c>
      <c r="I132" s="7" t="str">
        <f aca="true">IF(E132="","",IF(N(G132)&gt;=E132,"Ödendi",IF(AND(D132&lt;&gt;"",D132&lt;TODAY()),"Gecikmiş","Bekliyor")))</f>
        <v/>
      </c>
    </row>
    <row r="133" customFormat="false" ht="15" hidden="false" customHeight="false" outlineLevel="0" collapsed="false">
      <c r="A133" s="4"/>
      <c r="B133" s="4"/>
      <c r="C133" s="4"/>
      <c r="D133" s="4"/>
      <c r="E133" s="5"/>
      <c r="F133" s="4"/>
      <c r="G133" s="5"/>
      <c r="H133" s="6" t="str">
        <f aca="false">IF(E133="","",E133-N(G133))</f>
        <v/>
      </c>
      <c r="I133" s="7" t="str">
        <f aca="true">IF(E133="","",IF(N(G133)&gt;=E133,"Ödendi",IF(AND(D133&lt;&gt;"",D133&lt;TODAY()),"Gecikmiş","Bekliyor")))</f>
        <v/>
      </c>
    </row>
    <row r="134" customFormat="false" ht="15" hidden="false" customHeight="false" outlineLevel="0" collapsed="false">
      <c r="A134" s="4"/>
      <c r="B134" s="4"/>
      <c r="C134" s="4"/>
      <c r="D134" s="4"/>
      <c r="E134" s="5"/>
      <c r="F134" s="4"/>
      <c r="G134" s="5"/>
      <c r="H134" s="6" t="str">
        <f aca="false">IF(E134="","",E134-N(G134))</f>
        <v/>
      </c>
      <c r="I134" s="7" t="str">
        <f aca="true">IF(E134="","",IF(N(G134)&gt;=E134,"Ödendi",IF(AND(D134&lt;&gt;"",D134&lt;TODAY()),"Gecikmiş","Bekliyor")))</f>
        <v/>
      </c>
    </row>
    <row r="135" customFormat="false" ht="15" hidden="false" customHeight="false" outlineLevel="0" collapsed="false">
      <c r="A135" s="4"/>
      <c r="B135" s="4"/>
      <c r="C135" s="4"/>
      <c r="D135" s="4"/>
      <c r="E135" s="5"/>
      <c r="F135" s="4"/>
      <c r="G135" s="5"/>
      <c r="H135" s="6" t="str">
        <f aca="false">IF(E135="","",E135-N(G135))</f>
        <v/>
      </c>
      <c r="I135" s="7" t="str">
        <f aca="true">IF(E135="","",IF(N(G135)&gt;=E135,"Ödendi",IF(AND(D135&lt;&gt;"",D135&lt;TODAY()),"Gecikmiş","Bekliyor")))</f>
        <v/>
      </c>
    </row>
    <row r="136" customFormat="false" ht="15" hidden="false" customHeight="false" outlineLevel="0" collapsed="false">
      <c r="A136" s="4"/>
      <c r="B136" s="4"/>
      <c r="C136" s="4"/>
      <c r="D136" s="4"/>
      <c r="E136" s="5"/>
      <c r="F136" s="4"/>
      <c r="G136" s="5"/>
      <c r="H136" s="6" t="str">
        <f aca="false">IF(E136="","",E136-N(G136))</f>
        <v/>
      </c>
      <c r="I136" s="7" t="str">
        <f aca="true">IF(E136="","",IF(N(G136)&gt;=E136,"Ödendi",IF(AND(D136&lt;&gt;"",D136&lt;TODAY()),"Gecikmiş","Bekliyor")))</f>
        <v/>
      </c>
    </row>
    <row r="137" customFormat="false" ht="15" hidden="false" customHeight="false" outlineLevel="0" collapsed="false">
      <c r="A137" s="4"/>
      <c r="B137" s="4"/>
      <c r="C137" s="4"/>
      <c r="D137" s="4"/>
      <c r="E137" s="5"/>
      <c r="F137" s="4"/>
      <c r="G137" s="5"/>
      <c r="H137" s="6" t="str">
        <f aca="false">IF(E137="","",E137-N(G137))</f>
        <v/>
      </c>
      <c r="I137" s="7" t="str">
        <f aca="true">IF(E137="","",IF(N(G137)&gt;=E137,"Ödendi",IF(AND(D137&lt;&gt;"",D137&lt;TODAY()),"Gecikmiş","Bekliyor")))</f>
        <v/>
      </c>
    </row>
    <row r="138" customFormat="false" ht="15" hidden="false" customHeight="false" outlineLevel="0" collapsed="false">
      <c r="A138" s="4"/>
      <c r="B138" s="4"/>
      <c r="C138" s="4"/>
      <c r="D138" s="4"/>
      <c r="E138" s="5"/>
      <c r="F138" s="4"/>
      <c r="G138" s="5"/>
      <c r="H138" s="6" t="str">
        <f aca="false">IF(E138="","",E138-N(G138))</f>
        <v/>
      </c>
      <c r="I138" s="7" t="str">
        <f aca="true">IF(E138="","",IF(N(G138)&gt;=E138,"Ödendi",IF(AND(D138&lt;&gt;"",D138&lt;TODAY()),"Gecikmiş","Bekliyor")))</f>
        <v/>
      </c>
    </row>
    <row r="139" customFormat="false" ht="15" hidden="false" customHeight="false" outlineLevel="0" collapsed="false">
      <c r="A139" s="4"/>
      <c r="B139" s="4"/>
      <c r="C139" s="4"/>
      <c r="D139" s="4"/>
      <c r="E139" s="5"/>
      <c r="F139" s="4"/>
      <c r="G139" s="5"/>
      <c r="H139" s="6" t="str">
        <f aca="false">IF(E139="","",E139-N(G139))</f>
        <v/>
      </c>
      <c r="I139" s="7" t="str">
        <f aca="true">IF(E139="","",IF(N(G139)&gt;=E139,"Ödendi",IF(AND(D139&lt;&gt;"",D139&lt;TODAY()),"Gecikmiş","Bekliyor")))</f>
        <v/>
      </c>
    </row>
    <row r="140" customFormat="false" ht="15" hidden="false" customHeight="false" outlineLevel="0" collapsed="false">
      <c r="A140" s="4"/>
      <c r="B140" s="4"/>
      <c r="C140" s="4"/>
      <c r="D140" s="4"/>
      <c r="E140" s="5"/>
      <c r="F140" s="4"/>
      <c r="G140" s="5"/>
      <c r="H140" s="6" t="str">
        <f aca="false">IF(E140="","",E140-N(G140))</f>
        <v/>
      </c>
      <c r="I140" s="7" t="str">
        <f aca="true">IF(E140="","",IF(N(G140)&gt;=E140,"Ödendi",IF(AND(D140&lt;&gt;"",D140&lt;TODAY()),"Gecikmiş","Bekliyor")))</f>
        <v/>
      </c>
    </row>
    <row r="141" customFormat="false" ht="15" hidden="false" customHeight="false" outlineLevel="0" collapsed="false">
      <c r="A141" s="4"/>
      <c r="B141" s="4"/>
      <c r="C141" s="4"/>
      <c r="D141" s="4"/>
      <c r="E141" s="5"/>
      <c r="F141" s="4"/>
      <c r="G141" s="5"/>
      <c r="H141" s="6" t="str">
        <f aca="false">IF(E141="","",E141-N(G141))</f>
        <v/>
      </c>
      <c r="I141" s="7" t="str">
        <f aca="true">IF(E141="","",IF(N(G141)&gt;=E141,"Ödendi",IF(AND(D141&lt;&gt;"",D141&lt;TODAY()),"Gecikmiş","Bekliyor")))</f>
        <v/>
      </c>
    </row>
    <row r="142" customFormat="false" ht="15" hidden="false" customHeight="false" outlineLevel="0" collapsed="false">
      <c r="A142" s="4"/>
      <c r="B142" s="4"/>
      <c r="C142" s="4"/>
      <c r="D142" s="4"/>
      <c r="E142" s="5"/>
      <c r="F142" s="4"/>
      <c r="G142" s="5"/>
      <c r="H142" s="6" t="str">
        <f aca="false">IF(E142="","",E142-N(G142))</f>
        <v/>
      </c>
      <c r="I142" s="7" t="str">
        <f aca="true">IF(E142="","",IF(N(G142)&gt;=E142,"Ödendi",IF(AND(D142&lt;&gt;"",D142&lt;TODAY()),"Gecikmiş","Bekliyor")))</f>
        <v/>
      </c>
    </row>
    <row r="143" customFormat="false" ht="15" hidden="false" customHeight="false" outlineLevel="0" collapsed="false">
      <c r="A143" s="4"/>
      <c r="B143" s="4"/>
      <c r="C143" s="4"/>
      <c r="D143" s="4"/>
      <c r="E143" s="5"/>
      <c r="F143" s="4"/>
      <c r="G143" s="5"/>
      <c r="H143" s="6" t="str">
        <f aca="false">IF(E143="","",E143-N(G143))</f>
        <v/>
      </c>
      <c r="I143" s="7" t="str">
        <f aca="true">IF(E143="","",IF(N(G143)&gt;=E143,"Ödendi",IF(AND(D143&lt;&gt;"",D143&lt;TODAY()),"Gecikmiş","Bekliyor")))</f>
        <v/>
      </c>
    </row>
    <row r="144" customFormat="false" ht="15" hidden="false" customHeight="false" outlineLevel="0" collapsed="false">
      <c r="A144" s="4"/>
      <c r="B144" s="4"/>
      <c r="C144" s="4"/>
      <c r="D144" s="4"/>
      <c r="E144" s="5"/>
      <c r="F144" s="4"/>
      <c r="G144" s="5"/>
      <c r="H144" s="6" t="str">
        <f aca="false">IF(E144="","",E144-N(G144))</f>
        <v/>
      </c>
      <c r="I144" s="7" t="str">
        <f aca="true">IF(E144="","",IF(N(G144)&gt;=E144,"Ödendi",IF(AND(D144&lt;&gt;"",D144&lt;TODAY()),"Gecikmiş","Bekliyor")))</f>
        <v/>
      </c>
    </row>
    <row r="145" customFormat="false" ht="15" hidden="false" customHeight="false" outlineLevel="0" collapsed="false">
      <c r="A145" s="4"/>
      <c r="B145" s="4"/>
      <c r="C145" s="4"/>
      <c r="D145" s="4"/>
      <c r="E145" s="5"/>
      <c r="F145" s="4"/>
      <c r="G145" s="5"/>
      <c r="H145" s="6" t="str">
        <f aca="false">IF(E145="","",E145-N(G145))</f>
        <v/>
      </c>
      <c r="I145" s="7" t="str">
        <f aca="true">IF(E145="","",IF(N(G145)&gt;=E145,"Ödendi",IF(AND(D145&lt;&gt;"",D145&lt;TODAY()),"Gecikmiş","Bekliyor")))</f>
        <v/>
      </c>
    </row>
    <row r="146" customFormat="false" ht="15" hidden="false" customHeight="false" outlineLevel="0" collapsed="false">
      <c r="A146" s="4"/>
      <c r="B146" s="4"/>
      <c r="C146" s="4"/>
      <c r="D146" s="4"/>
      <c r="E146" s="5"/>
      <c r="F146" s="4"/>
      <c r="G146" s="5"/>
      <c r="H146" s="6" t="str">
        <f aca="false">IF(E146="","",E146-N(G146))</f>
        <v/>
      </c>
      <c r="I146" s="7" t="str">
        <f aca="true">IF(E146="","",IF(N(G146)&gt;=E146,"Ödendi",IF(AND(D146&lt;&gt;"",D146&lt;TODAY()),"Gecikmiş","Bekliyor")))</f>
        <v/>
      </c>
    </row>
    <row r="147" customFormat="false" ht="15" hidden="false" customHeight="false" outlineLevel="0" collapsed="false">
      <c r="A147" s="4"/>
      <c r="B147" s="4"/>
      <c r="C147" s="4"/>
      <c r="D147" s="4"/>
      <c r="E147" s="5"/>
      <c r="F147" s="4"/>
      <c r="G147" s="5"/>
      <c r="H147" s="6" t="str">
        <f aca="false">IF(E147="","",E147-N(G147))</f>
        <v/>
      </c>
      <c r="I147" s="7" t="str">
        <f aca="true">IF(E147="","",IF(N(G147)&gt;=E147,"Ödendi",IF(AND(D147&lt;&gt;"",D147&lt;TODAY()),"Gecikmiş","Bekliyor")))</f>
        <v/>
      </c>
    </row>
    <row r="148" customFormat="false" ht="15" hidden="false" customHeight="false" outlineLevel="0" collapsed="false">
      <c r="A148" s="4"/>
      <c r="B148" s="4"/>
      <c r="C148" s="4"/>
      <c r="D148" s="4"/>
      <c r="E148" s="5"/>
      <c r="F148" s="4"/>
      <c r="G148" s="5"/>
      <c r="H148" s="6" t="str">
        <f aca="false">IF(E148="","",E148-N(G148))</f>
        <v/>
      </c>
      <c r="I148" s="7" t="str">
        <f aca="true">IF(E148="","",IF(N(G148)&gt;=E148,"Ödendi",IF(AND(D148&lt;&gt;"",D148&lt;TODAY()),"Gecikmiş","Bekliyor")))</f>
        <v/>
      </c>
    </row>
    <row r="149" customFormat="false" ht="15" hidden="false" customHeight="false" outlineLevel="0" collapsed="false">
      <c r="A149" s="4"/>
      <c r="B149" s="4"/>
      <c r="C149" s="4"/>
      <c r="D149" s="4"/>
      <c r="E149" s="5"/>
      <c r="F149" s="4"/>
      <c r="G149" s="5"/>
      <c r="H149" s="6" t="str">
        <f aca="false">IF(E149="","",E149-N(G149))</f>
        <v/>
      </c>
      <c r="I149" s="7" t="str">
        <f aca="true">IF(E149="","",IF(N(G149)&gt;=E149,"Ödendi",IF(AND(D149&lt;&gt;"",D149&lt;TODAY()),"Gecikmiş","Bekliyor")))</f>
        <v/>
      </c>
    </row>
    <row r="150" customFormat="false" ht="15" hidden="false" customHeight="false" outlineLevel="0" collapsed="false">
      <c r="A150" s="4"/>
      <c r="B150" s="4"/>
      <c r="C150" s="4"/>
      <c r="D150" s="4"/>
      <c r="E150" s="5"/>
      <c r="F150" s="4"/>
      <c r="G150" s="5"/>
      <c r="H150" s="6" t="str">
        <f aca="false">IF(E150="","",E150-N(G150))</f>
        <v/>
      </c>
      <c r="I150" s="7" t="str">
        <f aca="true">IF(E150="","",IF(N(G150)&gt;=E150,"Ödendi",IF(AND(D150&lt;&gt;"",D150&lt;TODAY()),"Gecikmiş","Bekliyor")))</f>
        <v/>
      </c>
    </row>
    <row r="151" customFormat="false" ht="15" hidden="false" customHeight="false" outlineLevel="0" collapsed="false">
      <c r="A151" s="4"/>
      <c r="B151" s="4"/>
      <c r="C151" s="4"/>
      <c r="D151" s="4"/>
      <c r="E151" s="5"/>
      <c r="F151" s="4"/>
      <c r="G151" s="5"/>
      <c r="H151" s="6" t="str">
        <f aca="false">IF(E151="","",E151-N(G151))</f>
        <v/>
      </c>
      <c r="I151" s="7" t="str">
        <f aca="true">IF(E151="","",IF(N(G151)&gt;=E151,"Ödendi",IF(AND(D151&lt;&gt;"",D151&lt;TODAY()),"Gecikmiş","Bekliyor")))</f>
        <v/>
      </c>
    </row>
    <row r="152" customFormat="false" ht="15" hidden="false" customHeight="false" outlineLevel="0" collapsed="false">
      <c r="A152" s="4"/>
      <c r="B152" s="4"/>
      <c r="C152" s="4"/>
      <c r="D152" s="4"/>
      <c r="E152" s="5"/>
      <c r="F152" s="4"/>
      <c r="G152" s="5"/>
      <c r="H152" s="6" t="str">
        <f aca="false">IF(E152="","",E152-N(G152))</f>
        <v/>
      </c>
      <c r="I152" s="7" t="str">
        <f aca="true">IF(E152="","",IF(N(G152)&gt;=E152,"Ödendi",IF(AND(D152&lt;&gt;"",D152&lt;TODAY()),"Gecikmiş","Bekliyor")))</f>
        <v/>
      </c>
    </row>
    <row r="153" customFormat="false" ht="15" hidden="false" customHeight="false" outlineLevel="0" collapsed="false">
      <c r="A153" s="4"/>
      <c r="B153" s="4"/>
      <c r="C153" s="4"/>
      <c r="D153" s="4"/>
      <c r="E153" s="5"/>
      <c r="F153" s="4"/>
      <c r="G153" s="5"/>
      <c r="H153" s="6" t="str">
        <f aca="false">IF(E153="","",E153-N(G153))</f>
        <v/>
      </c>
      <c r="I153" s="7" t="str">
        <f aca="true">IF(E153="","",IF(N(G153)&gt;=E153,"Ödendi",IF(AND(D153&lt;&gt;"",D153&lt;TODAY()),"Gecikmiş","Bekliyor")))</f>
        <v/>
      </c>
    </row>
    <row r="154" customFormat="false" ht="15" hidden="false" customHeight="false" outlineLevel="0" collapsed="false">
      <c r="A154" s="4"/>
      <c r="B154" s="4"/>
      <c r="C154" s="4"/>
      <c r="D154" s="4"/>
      <c r="E154" s="5"/>
      <c r="F154" s="4"/>
      <c r="G154" s="5"/>
      <c r="H154" s="6" t="str">
        <f aca="false">IF(E154="","",E154-N(G154))</f>
        <v/>
      </c>
      <c r="I154" s="7" t="str">
        <f aca="true">IF(E154="","",IF(N(G154)&gt;=E154,"Ödendi",IF(AND(D154&lt;&gt;"",D154&lt;TODAY()),"Gecikmiş","Bekliyor")))</f>
        <v/>
      </c>
    </row>
    <row r="155" customFormat="false" ht="15" hidden="false" customHeight="false" outlineLevel="0" collapsed="false">
      <c r="A155" s="4"/>
      <c r="B155" s="4"/>
      <c r="C155" s="4"/>
      <c r="D155" s="4"/>
      <c r="E155" s="5"/>
      <c r="F155" s="4"/>
      <c r="G155" s="5"/>
      <c r="H155" s="6" t="str">
        <f aca="false">IF(E155="","",E155-N(G155))</f>
        <v/>
      </c>
      <c r="I155" s="7" t="str">
        <f aca="true">IF(E155="","",IF(N(G155)&gt;=E155,"Ödendi",IF(AND(D155&lt;&gt;"",D155&lt;TODAY()),"Gecikmiş","Bekliyor")))</f>
        <v/>
      </c>
    </row>
    <row r="156" customFormat="false" ht="15" hidden="false" customHeight="false" outlineLevel="0" collapsed="false">
      <c r="A156" s="4"/>
      <c r="B156" s="4"/>
      <c r="C156" s="4"/>
      <c r="D156" s="4"/>
      <c r="E156" s="5"/>
      <c r="F156" s="4"/>
      <c r="G156" s="5"/>
      <c r="H156" s="6" t="str">
        <f aca="false">IF(E156="","",E156-N(G156))</f>
        <v/>
      </c>
      <c r="I156" s="7" t="str">
        <f aca="true">IF(E156="","",IF(N(G156)&gt;=E156,"Ödendi",IF(AND(D156&lt;&gt;"",D156&lt;TODAY()),"Gecikmiş","Bekliyor")))</f>
        <v/>
      </c>
    </row>
    <row r="157" customFormat="false" ht="15" hidden="false" customHeight="false" outlineLevel="0" collapsed="false">
      <c r="A157" s="4"/>
      <c r="B157" s="4"/>
      <c r="C157" s="4"/>
      <c r="D157" s="4"/>
      <c r="E157" s="5"/>
      <c r="F157" s="4"/>
      <c r="G157" s="5"/>
      <c r="H157" s="6" t="str">
        <f aca="false">IF(E157="","",E157-N(G157))</f>
        <v/>
      </c>
      <c r="I157" s="7" t="str">
        <f aca="true">IF(E157="","",IF(N(G157)&gt;=E157,"Ödendi",IF(AND(D157&lt;&gt;"",D157&lt;TODAY()),"Gecikmiş","Bekliyor")))</f>
        <v/>
      </c>
    </row>
    <row r="158" customFormat="false" ht="15" hidden="false" customHeight="false" outlineLevel="0" collapsed="false">
      <c r="A158" s="4"/>
      <c r="B158" s="4"/>
      <c r="C158" s="4"/>
      <c r="D158" s="4"/>
      <c r="E158" s="5"/>
      <c r="F158" s="4"/>
      <c r="G158" s="5"/>
      <c r="H158" s="6" t="str">
        <f aca="false">IF(E158="","",E158-N(G158))</f>
        <v/>
      </c>
      <c r="I158" s="7" t="str">
        <f aca="true">IF(E158="","",IF(N(G158)&gt;=E158,"Ödendi",IF(AND(D158&lt;&gt;"",D158&lt;TODAY()),"Gecikmiş","Bekliyor")))</f>
        <v/>
      </c>
    </row>
    <row r="159" customFormat="false" ht="15" hidden="false" customHeight="false" outlineLevel="0" collapsed="false">
      <c r="A159" s="4"/>
      <c r="B159" s="4"/>
      <c r="C159" s="4"/>
      <c r="D159" s="4"/>
      <c r="E159" s="5"/>
      <c r="F159" s="4"/>
      <c r="G159" s="5"/>
      <c r="H159" s="6" t="str">
        <f aca="false">IF(E159="","",E159-N(G159))</f>
        <v/>
      </c>
      <c r="I159" s="7" t="str">
        <f aca="true">IF(E159="","",IF(N(G159)&gt;=E159,"Ödendi",IF(AND(D159&lt;&gt;"",D159&lt;TODAY()),"Gecikmiş","Bekliyor")))</f>
        <v/>
      </c>
    </row>
    <row r="160" customFormat="false" ht="15" hidden="false" customHeight="false" outlineLevel="0" collapsed="false">
      <c r="A160" s="4"/>
      <c r="B160" s="4"/>
      <c r="C160" s="4"/>
      <c r="D160" s="4"/>
      <c r="E160" s="5"/>
      <c r="F160" s="4"/>
      <c r="G160" s="5"/>
      <c r="H160" s="6" t="str">
        <f aca="false">IF(E160="","",E160-N(G160))</f>
        <v/>
      </c>
      <c r="I160" s="7" t="str">
        <f aca="true">IF(E160="","",IF(N(G160)&gt;=E160,"Ödendi",IF(AND(D160&lt;&gt;"",D160&lt;TODAY()),"Gecikmiş","Bekliyor")))</f>
        <v/>
      </c>
    </row>
    <row r="161" customFormat="false" ht="15" hidden="false" customHeight="false" outlineLevel="0" collapsed="false">
      <c r="A161" s="4"/>
      <c r="B161" s="4"/>
      <c r="C161" s="4"/>
      <c r="D161" s="4"/>
      <c r="E161" s="5"/>
      <c r="F161" s="4"/>
      <c r="G161" s="5"/>
      <c r="H161" s="6" t="str">
        <f aca="false">IF(E161="","",E161-N(G161))</f>
        <v/>
      </c>
      <c r="I161" s="7" t="str">
        <f aca="true">IF(E161="","",IF(N(G161)&gt;=E161,"Ödendi",IF(AND(D161&lt;&gt;"",D161&lt;TODAY()),"Gecikmiş","Bekliyor")))</f>
        <v/>
      </c>
    </row>
    <row r="162" customFormat="false" ht="15" hidden="false" customHeight="false" outlineLevel="0" collapsed="false">
      <c r="A162" s="4"/>
      <c r="B162" s="4"/>
      <c r="C162" s="4"/>
      <c r="D162" s="4"/>
      <c r="E162" s="5"/>
      <c r="F162" s="4"/>
      <c r="G162" s="5"/>
      <c r="H162" s="6" t="str">
        <f aca="false">IF(E162="","",E162-N(G162))</f>
        <v/>
      </c>
      <c r="I162" s="7" t="str">
        <f aca="true">IF(E162="","",IF(N(G162)&gt;=E162,"Ödendi",IF(AND(D162&lt;&gt;"",D162&lt;TODAY()),"Gecikmiş","Bekliyor")))</f>
        <v/>
      </c>
    </row>
    <row r="163" customFormat="false" ht="15" hidden="false" customHeight="false" outlineLevel="0" collapsed="false">
      <c r="A163" s="4"/>
      <c r="B163" s="4"/>
      <c r="C163" s="4"/>
      <c r="D163" s="4"/>
      <c r="E163" s="5"/>
      <c r="F163" s="4"/>
      <c r="G163" s="5"/>
      <c r="H163" s="6" t="str">
        <f aca="false">IF(E163="","",E163-N(G163))</f>
        <v/>
      </c>
      <c r="I163" s="7" t="str">
        <f aca="true">IF(E163="","",IF(N(G163)&gt;=E163,"Ödendi",IF(AND(D163&lt;&gt;"",D163&lt;TODAY()),"Gecikmiş","Bekliyor")))</f>
        <v/>
      </c>
    </row>
    <row r="164" customFormat="false" ht="15" hidden="false" customHeight="false" outlineLevel="0" collapsed="false">
      <c r="A164" s="4"/>
      <c r="B164" s="4"/>
      <c r="C164" s="4"/>
      <c r="D164" s="4"/>
      <c r="E164" s="5"/>
      <c r="F164" s="4"/>
      <c r="G164" s="5"/>
      <c r="H164" s="6" t="str">
        <f aca="false">IF(E164="","",E164-N(G164))</f>
        <v/>
      </c>
      <c r="I164" s="7" t="str">
        <f aca="true">IF(E164="","",IF(N(G164)&gt;=E164,"Ödendi",IF(AND(D164&lt;&gt;"",D164&lt;TODAY()),"Gecikmiş","Bekliyor")))</f>
        <v/>
      </c>
    </row>
    <row r="165" customFormat="false" ht="15" hidden="false" customHeight="false" outlineLevel="0" collapsed="false">
      <c r="A165" s="4"/>
      <c r="B165" s="4"/>
      <c r="C165" s="4"/>
      <c r="D165" s="4"/>
      <c r="E165" s="5"/>
      <c r="F165" s="4"/>
      <c r="G165" s="5"/>
      <c r="H165" s="6" t="str">
        <f aca="false">IF(E165="","",E165-N(G165))</f>
        <v/>
      </c>
      <c r="I165" s="7" t="str">
        <f aca="true">IF(E165="","",IF(N(G165)&gt;=E165,"Ödendi",IF(AND(D165&lt;&gt;"",D165&lt;TODAY()),"Gecikmiş","Bekliyor")))</f>
        <v/>
      </c>
    </row>
    <row r="166" customFormat="false" ht="15" hidden="false" customHeight="false" outlineLevel="0" collapsed="false">
      <c r="A166" s="4"/>
      <c r="B166" s="4"/>
      <c r="C166" s="4"/>
      <c r="D166" s="4"/>
      <c r="E166" s="5"/>
      <c r="F166" s="4"/>
      <c r="G166" s="5"/>
      <c r="H166" s="6" t="str">
        <f aca="false">IF(E166="","",E166-N(G166))</f>
        <v/>
      </c>
      <c r="I166" s="7" t="str">
        <f aca="true">IF(E166="","",IF(N(G166)&gt;=E166,"Ödendi",IF(AND(D166&lt;&gt;"",D166&lt;TODAY()),"Gecikmiş","Bekliyor")))</f>
        <v/>
      </c>
    </row>
    <row r="167" customFormat="false" ht="15" hidden="false" customHeight="false" outlineLevel="0" collapsed="false">
      <c r="A167" s="4"/>
      <c r="B167" s="4"/>
      <c r="C167" s="4"/>
      <c r="D167" s="4"/>
      <c r="E167" s="5"/>
      <c r="F167" s="4"/>
      <c r="G167" s="5"/>
      <c r="H167" s="6" t="str">
        <f aca="false">IF(E167="","",E167-N(G167))</f>
        <v/>
      </c>
      <c r="I167" s="7" t="str">
        <f aca="true">IF(E167="","",IF(N(G167)&gt;=E167,"Ödendi",IF(AND(D167&lt;&gt;"",D167&lt;TODAY()),"Gecikmiş","Bekliyor")))</f>
        <v/>
      </c>
    </row>
    <row r="168" customFormat="false" ht="15" hidden="false" customHeight="false" outlineLevel="0" collapsed="false">
      <c r="A168" s="4"/>
      <c r="B168" s="4"/>
      <c r="C168" s="4"/>
      <c r="D168" s="4"/>
      <c r="E168" s="5"/>
      <c r="F168" s="4"/>
      <c r="G168" s="5"/>
      <c r="H168" s="6" t="str">
        <f aca="false">IF(E168="","",E168-N(G168))</f>
        <v/>
      </c>
      <c r="I168" s="7" t="str">
        <f aca="true">IF(E168="","",IF(N(G168)&gt;=E168,"Ödendi",IF(AND(D168&lt;&gt;"",D168&lt;TODAY()),"Gecikmiş","Bekliyor")))</f>
        <v/>
      </c>
    </row>
    <row r="169" customFormat="false" ht="15" hidden="false" customHeight="false" outlineLevel="0" collapsed="false">
      <c r="A169" s="4"/>
      <c r="B169" s="4"/>
      <c r="C169" s="4"/>
      <c r="D169" s="4"/>
      <c r="E169" s="5"/>
      <c r="F169" s="4"/>
      <c r="G169" s="5"/>
      <c r="H169" s="6" t="str">
        <f aca="false">IF(E169="","",E169-N(G169))</f>
        <v/>
      </c>
      <c r="I169" s="7" t="str">
        <f aca="true">IF(E169="","",IF(N(G169)&gt;=E169,"Ödendi",IF(AND(D169&lt;&gt;"",D169&lt;TODAY()),"Gecikmiş","Bekliyor")))</f>
        <v/>
      </c>
    </row>
    <row r="170" customFormat="false" ht="15" hidden="false" customHeight="false" outlineLevel="0" collapsed="false">
      <c r="A170" s="4"/>
      <c r="B170" s="4"/>
      <c r="C170" s="4"/>
      <c r="D170" s="4"/>
      <c r="E170" s="5"/>
      <c r="F170" s="4"/>
      <c r="G170" s="5"/>
      <c r="H170" s="6" t="str">
        <f aca="false">IF(E170="","",E170-N(G170))</f>
        <v/>
      </c>
      <c r="I170" s="7" t="str">
        <f aca="true">IF(E170="","",IF(N(G170)&gt;=E170,"Ödendi",IF(AND(D170&lt;&gt;"",D170&lt;TODAY()),"Gecikmiş","Bekliyor")))</f>
        <v/>
      </c>
    </row>
    <row r="171" customFormat="false" ht="15" hidden="false" customHeight="false" outlineLevel="0" collapsed="false">
      <c r="A171" s="4"/>
      <c r="B171" s="4"/>
      <c r="C171" s="4"/>
      <c r="D171" s="4"/>
      <c r="E171" s="5"/>
      <c r="F171" s="4"/>
      <c r="G171" s="5"/>
      <c r="H171" s="6" t="str">
        <f aca="false">IF(E171="","",E171-N(G171))</f>
        <v/>
      </c>
      <c r="I171" s="7" t="str">
        <f aca="true">IF(E171="","",IF(N(G171)&gt;=E171,"Ödendi",IF(AND(D171&lt;&gt;"",D171&lt;TODAY()),"Gecikmiş","Bekliyor")))</f>
        <v/>
      </c>
    </row>
    <row r="172" customFormat="false" ht="15" hidden="false" customHeight="false" outlineLevel="0" collapsed="false">
      <c r="A172" s="4"/>
      <c r="B172" s="4"/>
      <c r="C172" s="4"/>
      <c r="D172" s="4"/>
      <c r="E172" s="5"/>
      <c r="F172" s="4"/>
      <c r="G172" s="5"/>
      <c r="H172" s="6" t="str">
        <f aca="false">IF(E172="","",E172-N(G172))</f>
        <v/>
      </c>
      <c r="I172" s="7" t="str">
        <f aca="true">IF(E172="","",IF(N(G172)&gt;=E172,"Ödendi",IF(AND(D172&lt;&gt;"",D172&lt;TODAY()),"Gecikmiş","Bekliyor")))</f>
        <v/>
      </c>
    </row>
    <row r="173" customFormat="false" ht="15" hidden="false" customHeight="false" outlineLevel="0" collapsed="false">
      <c r="A173" s="4"/>
      <c r="B173" s="4"/>
      <c r="C173" s="4"/>
      <c r="D173" s="4"/>
      <c r="E173" s="5"/>
      <c r="F173" s="4"/>
      <c r="G173" s="5"/>
      <c r="H173" s="6" t="str">
        <f aca="false">IF(E173="","",E173-N(G173))</f>
        <v/>
      </c>
      <c r="I173" s="7" t="str">
        <f aca="true">IF(E173="","",IF(N(G173)&gt;=E173,"Ödendi",IF(AND(D173&lt;&gt;"",D173&lt;TODAY()),"Gecikmiş","Bekliyor")))</f>
        <v/>
      </c>
    </row>
    <row r="174" customFormat="false" ht="15" hidden="false" customHeight="false" outlineLevel="0" collapsed="false">
      <c r="A174" s="4"/>
      <c r="B174" s="4"/>
      <c r="C174" s="4"/>
      <c r="D174" s="4"/>
      <c r="E174" s="5"/>
      <c r="F174" s="4"/>
      <c r="G174" s="5"/>
      <c r="H174" s="6" t="str">
        <f aca="false">IF(E174="","",E174-N(G174))</f>
        <v/>
      </c>
      <c r="I174" s="7" t="str">
        <f aca="true">IF(E174="","",IF(N(G174)&gt;=E174,"Ödendi",IF(AND(D174&lt;&gt;"",D174&lt;TODAY()),"Gecikmiş","Bekliyor")))</f>
        <v/>
      </c>
    </row>
    <row r="175" customFormat="false" ht="15" hidden="false" customHeight="false" outlineLevel="0" collapsed="false">
      <c r="A175" s="4"/>
      <c r="B175" s="4"/>
      <c r="C175" s="4"/>
      <c r="D175" s="4"/>
      <c r="E175" s="5"/>
      <c r="F175" s="4"/>
      <c r="G175" s="5"/>
      <c r="H175" s="6" t="str">
        <f aca="false">IF(E175="","",E175-N(G175))</f>
        <v/>
      </c>
      <c r="I175" s="7" t="str">
        <f aca="true">IF(E175="","",IF(N(G175)&gt;=E175,"Ödendi",IF(AND(D175&lt;&gt;"",D175&lt;TODAY()),"Gecikmiş","Bekliyor")))</f>
        <v/>
      </c>
    </row>
    <row r="176" customFormat="false" ht="15" hidden="false" customHeight="false" outlineLevel="0" collapsed="false">
      <c r="A176" s="4"/>
      <c r="B176" s="4"/>
      <c r="C176" s="4"/>
      <c r="D176" s="4"/>
      <c r="E176" s="5"/>
      <c r="F176" s="4"/>
      <c r="G176" s="5"/>
      <c r="H176" s="6" t="str">
        <f aca="false">IF(E176="","",E176-N(G176))</f>
        <v/>
      </c>
      <c r="I176" s="7" t="str">
        <f aca="true">IF(E176="","",IF(N(G176)&gt;=E176,"Ödendi",IF(AND(D176&lt;&gt;"",D176&lt;TODAY()),"Gecikmiş","Bekliyor")))</f>
        <v/>
      </c>
    </row>
    <row r="177" customFormat="false" ht="15" hidden="false" customHeight="false" outlineLevel="0" collapsed="false">
      <c r="A177" s="4"/>
      <c r="B177" s="4"/>
      <c r="C177" s="4"/>
      <c r="D177" s="4"/>
      <c r="E177" s="5"/>
      <c r="F177" s="4"/>
      <c r="G177" s="5"/>
      <c r="H177" s="6" t="str">
        <f aca="false">IF(E177="","",E177-N(G177))</f>
        <v/>
      </c>
      <c r="I177" s="7" t="str">
        <f aca="true">IF(E177="","",IF(N(G177)&gt;=E177,"Ödendi",IF(AND(D177&lt;&gt;"",D177&lt;TODAY()),"Gecikmiş","Bekliyor")))</f>
        <v/>
      </c>
    </row>
    <row r="178" customFormat="false" ht="15" hidden="false" customHeight="false" outlineLevel="0" collapsed="false">
      <c r="A178" s="4"/>
      <c r="B178" s="4"/>
      <c r="C178" s="4"/>
      <c r="D178" s="4"/>
      <c r="E178" s="5"/>
      <c r="F178" s="4"/>
      <c r="G178" s="5"/>
      <c r="H178" s="6" t="str">
        <f aca="false">IF(E178="","",E178-N(G178))</f>
        <v/>
      </c>
      <c r="I178" s="7" t="str">
        <f aca="true">IF(E178="","",IF(N(G178)&gt;=E178,"Ödendi",IF(AND(D178&lt;&gt;"",D178&lt;TODAY()),"Gecikmiş","Bekliyor")))</f>
        <v/>
      </c>
    </row>
    <row r="179" customFormat="false" ht="15" hidden="false" customHeight="false" outlineLevel="0" collapsed="false">
      <c r="A179" s="4"/>
      <c r="B179" s="4"/>
      <c r="C179" s="4"/>
      <c r="D179" s="4"/>
      <c r="E179" s="5"/>
      <c r="F179" s="4"/>
      <c r="G179" s="5"/>
      <c r="H179" s="6" t="str">
        <f aca="false">IF(E179="","",E179-N(G179))</f>
        <v/>
      </c>
      <c r="I179" s="7" t="str">
        <f aca="true">IF(E179="","",IF(N(G179)&gt;=E179,"Ödendi",IF(AND(D179&lt;&gt;"",D179&lt;TODAY()),"Gecikmiş","Bekliyor")))</f>
        <v/>
      </c>
    </row>
    <row r="180" customFormat="false" ht="15" hidden="false" customHeight="false" outlineLevel="0" collapsed="false">
      <c r="A180" s="4"/>
      <c r="B180" s="4"/>
      <c r="C180" s="4"/>
      <c r="D180" s="4"/>
      <c r="E180" s="5"/>
      <c r="F180" s="4"/>
      <c r="G180" s="5"/>
      <c r="H180" s="6" t="str">
        <f aca="false">IF(E180="","",E180-N(G180))</f>
        <v/>
      </c>
      <c r="I180" s="7" t="str">
        <f aca="true">IF(E180="","",IF(N(G180)&gt;=E180,"Ödendi",IF(AND(D180&lt;&gt;"",D180&lt;TODAY()),"Gecikmiş","Bekliyor")))</f>
        <v/>
      </c>
    </row>
    <row r="181" customFormat="false" ht="15" hidden="false" customHeight="false" outlineLevel="0" collapsed="false">
      <c r="A181" s="4"/>
      <c r="B181" s="4"/>
      <c r="C181" s="4"/>
      <c r="D181" s="4"/>
      <c r="E181" s="5"/>
      <c r="F181" s="4"/>
      <c r="G181" s="5"/>
      <c r="H181" s="6" t="str">
        <f aca="false">IF(E181="","",E181-N(G181))</f>
        <v/>
      </c>
      <c r="I181" s="7" t="str">
        <f aca="true">IF(E181="","",IF(N(G181)&gt;=E181,"Ödendi",IF(AND(D181&lt;&gt;"",D181&lt;TODAY()),"Gecikmiş","Bekliyor")))</f>
        <v/>
      </c>
    </row>
    <row r="182" customFormat="false" ht="15" hidden="false" customHeight="false" outlineLevel="0" collapsed="false">
      <c r="A182" s="4"/>
      <c r="B182" s="4"/>
      <c r="C182" s="4"/>
      <c r="D182" s="4"/>
      <c r="E182" s="5"/>
      <c r="F182" s="4"/>
      <c r="G182" s="5"/>
      <c r="H182" s="6" t="str">
        <f aca="false">IF(E182="","",E182-N(G182))</f>
        <v/>
      </c>
      <c r="I182" s="7" t="str">
        <f aca="true">IF(E182="","",IF(N(G182)&gt;=E182,"Ödendi",IF(AND(D182&lt;&gt;"",D182&lt;TODAY()),"Gecikmiş","Bekliyor")))</f>
        <v/>
      </c>
    </row>
    <row r="183" customFormat="false" ht="15" hidden="false" customHeight="false" outlineLevel="0" collapsed="false">
      <c r="A183" s="4"/>
      <c r="B183" s="4"/>
      <c r="C183" s="4"/>
      <c r="D183" s="4"/>
      <c r="E183" s="5"/>
      <c r="F183" s="4"/>
      <c r="G183" s="5"/>
      <c r="H183" s="6" t="str">
        <f aca="false">IF(E183="","",E183-N(G183))</f>
        <v/>
      </c>
      <c r="I183" s="7" t="str">
        <f aca="true">IF(E183="","",IF(N(G183)&gt;=E183,"Ödendi",IF(AND(D183&lt;&gt;"",D183&lt;TODAY()),"Gecikmiş","Bekliyor")))</f>
        <v/>
      </c>
    </row>
    <row r="184" customFormat="false" ht="15" hidden="false" customHeight="false" outlineLevel="0" collapsed="false">
      <c r="A184" s="4"/>
      <c r="B184" s="4"/>
      <c r="C184" s="4"/>
      <c r="D184" s="4"/>
      <c r="E184" s="5"/>
      <c r="F184" s="4"/>
      <c r="G184" s="5"/>
      <c r="H184" s="6" t="str">
        <f aca="false">IF(E184="","",E184-N(G184))</f>
        <v/>
      </c>
      <c r="I184" s="7" t="str">
        <f aca="true">IF(E184="","",IF(N(G184)&gt;=E184,"Ödendi",IF(AND(D184&lt;&gt;"",D184&lt;TODAY()),"Gecikmiş","Bekliyor")))</f>
        <v/>
      </c>
    </row>
    <row r="185" customFormat="false" ht="15" hidden="false" customHeight="false" outlineLevel="0" collapsed="false">
      <c r="A185" s="4"/>
      <c r="B185" s="4"/>
      <c r="C185" s="4"/>
      <c r="D185" s="4"/>
      <c r="E185" s="5"/>
      <c r="F185" s="4"/>
      <c r="G185" s="5"/>
      <c r="H185" s="6" t="str">
        <f aca="false">IF(E185="","",E185-N(G185))</f>
        <v/>
      </c>
      <c r="I185" s="7" t="str">
        <f aca="true">IF(E185="","",IF(N(G185)&gt;=E185,"Ödendi",IF(AND(D185&lt;&gt;"",D185&lt;TODAY()),"Gecikmiş","Bekliyor")))</f>
        <v/>
      </c>
    </row>
    <row r="186" customFormat="false" ht="15" hidden="false" customHeight="false" outlineLevel="0" collapsed="false">
      <c r="A186" s="4"/>
      <c r="B186" s="4"/>
      <c r="C186" s="4"/>
      <c r="D186" s="4"/>
      <c r="E186" s="5"/>
      <c r="F186" s="4"/>
      <c r="G186" s="5"/>
      <c r="H186" s="6" t="str">
        <f aca="false">IF(E186="","",E186-N(G186))</f>
        <v/>
      </c>
      <c r="I186" s="7" t="str">
        <f aca="true">IF(E186="","",IF(N(G186)&gt;=E186,"Ödendi",IF(AND(D186&lt;&gt;"",D186&lt;TODAY()),"Gecikmiş","Bekliyor")))</f>
        <v/>
      </c>
    </row>
    <row r="187" customFormat="false" ht="15" hidden="false" customHeight="false" outlineLevel="0" collapsed="false">
      <c r="A187" s="4"/>
      <c r="B187" s="4"/>
      <c r="C187" s="4"/>
      <c r="D187" s="4"/>
      <c r="E187" s="5"/>
      <c r="F187" s="4"/>
      <c r="G187" s="5"/>
      <c r="H187" s="6" t="str">
        <f aca="false">IF(E187="","",E187-N(G187))</f>
        <v/>
      </c>
      <c r="I187" s="7" t="str">
        <f aca="true">IF(E187="","",IF(N(G187)&gt;=E187,"Ödendi",IF(AND(D187&lt;&gt;"",D187&lt;TODAY()),"Gecikmiş","Bekliyor")))</f>
        <v/>
      </c>
    </row>
    <row r="188" customFormat="false" ht="15" hidden="false" customHeight="false" outlineLevel="0" collapsed="false">
      <c r="A188" s="4"/>
      <c r="B188" s="4"/>
      <c r="C188" s="4"/>
      <c r="D188" s="4"/>
      <c r="E188" s="5"/>
      <c r="F188" s="4"/>
      <c r="G188" s="5"/>
      <c r="H188" s="6" t="str">
        <f aca="false">IF(E188="","",E188-N(G188))</f>
        <v/>
      </c>
      <c r="I188" s="7" t="str">
        <f aca="true">IF(E188="","",IF(N(G188)&gt;=E188,"Ödendi",IF(AND(D188&lt;&gt;"",D188&lt;TODAY()),"Gecikmiş","Bekliyor")))</f>
        <v/>
      </c>
    </row>
    <row r="189" customFormat="false" ht="15" hidden="false" customHeight="false" outlineLevel="0" collapsed="false">
      <c r="A189" s="4"/>
      <c r="B189" s="4"/>
      <c r="C189" s="4"/>
      <c r="D189" s="4"/>
      <c r="E189" s="5"/>
      <c r="F189" s="4"/>
      <c r="G189" s="5"/>
      <c r="H189" s="6" t="str">
        <f aca="false">IF(E189="","",E189-N(G189))</f>
        <v/>
      </c>
      <c r="I189" s="7" t="str">
        <f aca="true">IF(E189="","",IF(N(G189)&gt;=E189,"Ödendi",IF(AND(D189&lt;&gt;"",D189&lt;TODAY()),"Gecikmiş","Bekliyor")))</f>
        <v/>
      </c>
    </row>
    <row r="190" customFormat="false" ht="15" hidden="false" customHeight="false" outlineLevel="0" collapsed="false">
      <c r="A190" s="4"/>
      <c r="B190" s="4"/>
      <c r="C190" s="4"/>
      <c r="D190" s="4"/>
      <c r="E190" s="5"/>
      <c r="F190" s="4"/>
      <c r="G190" s="5"/>
      <c r="H190" s="6" t="str">
        <f aca="false">IF(E190="","",E190-N(G190))</f>
        <v/>
      </c>
      <c r="I190" s="7" t="str">
        <f aca="true">IF(E190="","",IF(N(G190)&gt;=E190,"Ödendi",IF(AND(D190&lt;&gt;"",D190&lt;TODAY()),"Gecikmiş","Bekliyor")))</f>
        <v/>
      </c>
    </row>
    <row r="191" customFormat="false" ht="15" hidden="false" customHeight="false" outlineLevel="0" collapsed="false">
      <c r="A191" s="4"/>
      <c r="B191" s="4"/>
      <c r="C191" s="4"/>
      <c r="D191" s="4"/>
      <c r="E191" s="5"/>
      <c r="F191" s="4"/>
      <c r="G191" s="5"/>
      <c r="H191" s="6" t="str">
        <f aca="false">IF(E191="","",E191-N(G191))</f>
        <v/>
      </c>
      <c r="I191" s="7" t="str">
        <f aca="true">IF(E191="","",IF(N(G191)&gt;=E191,"Ödendi",IF(AND(D191&lt;&gt;"",D191&lt;TODAY()),"Gecikmiş","Bekliyor")))</f>
        <v/>
      </c>
    </row>
    <row r="192" customFormat="false" ht="15" hidden="false" customHeight="false" outlineLevel="0" collapsed="false">
      <c r="A192" s="4"/>
      <c r="B192" s="4"/>
      <c r="C192" s="4"/>
      <c r="D192" s="4"/>
      <c r="E192" s="5"/>
      <c r="F192" s="4"/>
      <c r="G192" s="5"/>
      <c r="H192" s="6" t="str">
        <f aca="false">IF(E192="","",E192-N(G192))</f>
        <v/>
      </c>
      <c r="I192" s="7" t="str">
        <f aca="true">IF(E192="","",IF(N(G192)&gt;=E192,"Ödendi",IF(AND(D192&lt;&gt;"",D192&lt;TODAY()),"Gecikmiş","Bekliyor")))</f>
        <v/>
      </c>
    </row>
    <row r="193" customFormat="false" ht="15" hidden="false" customHeight="false" outlineLevel="0" collapsed="false">
      <c r="A193" s="4"/>
      <c r="B193" s="4"/>
      <c r="C193" s="4"/>
      <c r="D193" s="4"/>
      <c r="E193" s="5"/>
      <c r="F193" s="4"/>
      <c r="G193" s="5"/>
      <c r="H193" s="6" t="str">
        <f aca="false">IF(E193="","",E193-N(G193))</f>
        <v/>
      </c>
      <c r="I193" s="7" t="str">
        <f aca="true">IF(E193="","",IF(N(G193)&gt;=E193,"Ödendi",IF(AND(D193&lt;&gt;"",D193&lt;TODAY()),"Gecikmiş","Bekliyor")))</f>
        <v/>
      </c>
    </row>
    <row r="194" customFormat="false" ht="15" hidden="false" customHeight="false" outlineLevel="0" collapsed="false">
      <c r="A194" s="4"/>
      <c r="B194" s="4"/>
      <c r="C194" s="4"/>
      <c r="D194" s="4"/>
      <c r="E194" s="5"/>
      <c r="F194" s="4"/>
      <c r="G194" s="5"/>
      <c r="H194" s="6" t="str">
        <f aca="false">IF(E194="","",E194-N(G194))</f>
        <v/>
      </c>
      <c r="I194" s="7" t="str">
        <f aca="true">IF(E194="","",IF(N(G194)&gt;=E194,"Ödendi",IF(AND(D194&lt;&gt;"",D194&lt;TODAY()),"Gecikmiş","Bekliyor")))</f>
        <v/>
      </c>
    </row>
    <row r="195" customFormat="false" ht="15" hidden="false" customHeight="false" outlineLevel="0" collapsed="false">
      <c r="A195" s="4"/>
      <c r="B195" s="4"/>
      <c r="C195" s="4"/>
      <c r="D195" s="4"/>
      <c r="E195" s="5"/>
      <c r="F195" s="4"/>
      <c r="G195" s="5"/>
      <c r="H195" s="6" t="str">
        <f aca="false">IF(E195="","",E195-N(G195))</f>
        <v/>
      </c>
      <c r="I195" s="7" t="str">
        <f aca="true">IF(E195="","",IF(N(G195)&gt;=E195,"Ödendi",IF(AND(D195&lt;&gt;"",D195&lt;TODAY()),"Gecikmiş","Bekliyor")))</f>
        <v/>
      </c>
    </row>
    <row r="196" customFormat="false" ht="15" hidden="false" customHeight="false" outlineLevel="0" collapsed="false">
      <c r="A196" s="4"/>
      <c r="B196" s="4"/>
      <c r="C196" s="4"/>
      <c r="D196" s="4"/>
      <c r="E196" s="5"/>
      <c r="F196" s="4"/>
      <c r="G196" s="5"/>
      <c r="H196" s="6" t="str">
        <f aca="false">IF(E196="","",E196-N(G196))</f>
        <v/>
      </c>
      <c r="I196" s="7" t="str">
        <f aca="true">IF(E196="","",IF(N(G196)&gt;=E196,"Ödendi",IF(AND(D196&lt;&gt;"",D196&lt;TODAY()),"Gecikmiş","Bekliyor")))</f>
        <v/>
      </c>
    </row>
    <row r="197" customFormat="false" ht="15" hidden="false" customHeight="false" outlineLevel="0" collapsed="false">
      <c r="A197" s="4"/>
      <c r="B197" s="4"/>
      <c r="C197" s="4"/>
      <c r="D197" s="4"/>
      <c r="E197" s="5"/>
      <c r="F197" s="4"/>
      <c r="G197" s="5"/>
      <c r="H197" s="6" t="str">
        <f aca="false">IF(E197="","",E197-N(G197))</f>
        <v/>
      </c>
      <c r="I197" s="7" t="str">
        <f aca="true">IF(E197="","",IF(N(G197)&gt;=E197,"Ödendi",IF(AND(D197&lt;&gt;"",D197&lt;TODAY()),"Gecikmiş","Bekliyor")))</f>
        <v/>
      </c>
    </row>
    <row r="198" customFormat="false" ht="15" hidden="false" customHeight="false" outlineLevel="0" collapsed="false">
      <c r="A198" s="4"/>
      <c r="B198" s="4"/>
      <c r="C198" s="4"/>
      <c r="D198" s="4"/>
      <c r="E198" s="5"/>
      <c r="F198" s="4"/>
      <c r="G198" s="5"/>
      <c r="H198" s="6" t="str">
        <f aca="false">IF(E198="","",E198-N(G198))</f>
        <v/>
      </c>
      <c r="I198" s="7" t="str">
        <f aca="true">IF(E198="","",IF(N(G198)&gt;=E198,"Ödendi",IF(AND(D198&lt;&gt;"",D198&lt;TODAY()),"Gecikmiş","Bekliyor")))</f>
        <v/>
      </c>
    </row>
    <row r="199" customFormat="false" ht="15" hidden="false" customHeight="false" outlineLevel="0" collapsed="false">
      <c r="A199" s="4"/>
      <c r="B199" s="4"/>
      <c r="C199" s="4"/>
      <c r="D199" s="4"/>
      <c r="E199" s="5"/>
      <c r="F199" s="4"/>
      <c r="G199" s="5"/>
      <c r="H199" s="6" t="str">
        <f aca="false">IF(E199="","",E199-N(G199))</f>
        <v/>
      </c>
      <c r="I199" s="7" t="str">
        <f aca="true">IF(E199="","",IF(N(G199)&gt;=E199,"Ödendi",IF(AND(D199&lt;&gt;"",D199&lt;TODAY()),"Gecikmiş","Bekliyor")))</f>
        <v/>
      </c>
    </row>
    <row r="200" customFormat="false" ht="15" hidden="false" customHeight="false" outlineLevel="0" collapsed="false">
      <c r="A200" s="4"/>
      <c r="B200" s="4"/>
      <c r="C200" s="4"/>
      <c r="D200" s="4"/>
      <c r="E200" s="5"/>
      <c r="F200" s="4"/>
      <c r="G200" s="5"/>
      <c r="H200" s="6" t="str">
        <f aca="false">IF(E200="","",E200-N(G200))</f>
        <v/>
      </c>
      <c r="I200" s="7" t="str">
        <f aca="true">IF(E200="","",IF(N(G200)&gt;=E200,"Ödendi",IF(AND(D200&lt;&gt;"",D200&lt;TODAY()),"Gecikmiş","Bekliyor")))</f>
        <v/>
      </c>
    </row>
    <row r="201" customFormat="false" ht="15" hidden="false" customHeight="false" outlineLevel="0" collapsed="false">
      <c r="A201" s="4"/>
      <c r="B201" s="4"/>
      <c r="C201" s="4"/>
      <c r="D201" s="4"/>
      <c r="E201" s="5"/>
      <c r="F201" s="4"/>
      <c r="G201" s="5"/>
      <c r="H201" s="6" t="str">
        <f aca="false">IF(E201="","",E201-N(G201))</f>
        <v/>
      </c>
      <c r="I201" s="7" t="str">
        <f aca="true">IF(E201="","",IF(N(G201)&gt;=E201,"Ödendi",IF(AND(D201&lt;&gt;"",D201&lt;TODAY()),"Gecikmiş","Bekliyor")))</f>
        <v/>
      </c>
    </row>
    <row r="202" customFormat="false" ht="15" hidden="false" customHeight="false" outlineLevel="0" collapsed="false">
      <c r="A202" s="4"/>
      <c r="B202" s="4"/>
      <c r="C202" s="4"/>
      <c r="D202" s="4"/>
      <c r="E202" s="5"/>
      <c r="F202" s="4"/>
      <c r="G202" s="5"/>
      <c r="H202" s="6" t="str">
        <f aca="false">IF(E202="","",E202-N(G202))</f>
        <v/>
      </c>
      <c r="I202" s="7" t="str">
        <f aca="true">IF(E202="","",IF(N(G202)&gt;=E202,"Ödendi",IF(AND(D202&lt;&gt;"",D202&lt;TODAY()),"Gecikmiş","Bekliyor")))</f>
        <v/>
      </c>
    </row>
    <row r="203" customFormat="false" ht="15" hidden="false" customHeight="false" outlineLevel="0" collapsed="false">
      <c r="A203" s="4"/>
      <c r="B203" s="4"/>
      <c r="C203" s="4"/>
      <c r="D203" s="4"/>
      <c r="E203" s="5"/>
      <c r="F203" s="4"/>
      <c r="G203" s="5"/>
      <c r="H203" s="6" t="str">
        <f aca="false">IF(E203="","",E203-N(G203))</f>
        <v/>
      </c>
      <c r="I203" s="7" t="str">
        <f aca="true">IF(E203="","",IF(N(G203)&gt;=E203,"Ödendi",IF(AND(D203&lt;&gt;"",D203&lt;TODAY()),"Gecikmiş","Bekliyor")))</f>
        <v/>
      </c>
    </row>
    <row r="204" customFormat="false" ht="15" hidden="false" customHeight="false" outlineLevel="0" collapsed="false">
      <c r="A204" s="4"/>
      <c r="B204" s="4"/>
      <c r="C204" s="4"/>
      <c r="D204" s="4"/>
      <c r="E204" s="5"/>
      <c r="F204" s="4"/>
      <c r="G204" s="5"/>
      <c r="H204" s="6" t="str">
        <f aca="false">IF(E204="","",E204-N(G204))</f>
        <v/>
      </c>
      <c r="I204" s="7" t="str">
        <f aca="true">IF(E204="","",IF(N(G204)&gt;=E204,"Ödendi",IF(AND(D204&lt;&gt;"",D204&lt;TODAY()),"Gecikmiş","Bekliyor")))</f>
        <v/>
      </c>
    </row>
    <row r="205" customFormat="false" ht="15" hidden="false" customHeight="false" outlineLevel="0" collapsed="false">
      <c r="A205" s="4"/>
      <c r="B205" s="4"/>
      <c r="C205" s="4"/>
      <c r="D205" s="4"/>
      <c r="E205" s="5"/>
      <c r="F205" s="4"/>
      <c r="G205" s="5"/>
      <c r="H205" s="6" t="str">
        <f aca="false">IF(E205="","",E205-N(G205))</f>
        <v/>
      </c>
      <c r="I205" s="7" t="str">
        <f aca="true">IF(E205="","",IF(N(G205)&gt;=E205,"Ödendi",IF(AND(D205&lt;&gt;"",D205&lt;TODAY()),"Gecikmiş","Bekliyor")))</f>
        <v/>
      </c>
    </row>
    <row r="206" customFormat="false" ht="15" hidden="false" customHeight="false" outlineLevel="0" collapsed="false">
      <c r="A206" s="4"/>
      <c r="B206" s="4"/>
      <c r="C206" s="4"/>
      <c r="D206" s="4"/>
      <c r="E206" s="5"/>
      <c r="F206" s="4"/>
      <c r="G206" s="5"/>
      <c r="H206" s="6" t="str">
        <f aca="false">IF(E206="","",E206-N(G206))</f>
        <v/>
      </c>
      <c r="I206" s="7" t="str">
        <f aca="true">IF(E206="","",IF(N(G206)&gt;=E206,"Ödendi",IF(AND(D206&lt;&gt;"",D206&lt;TODAY()),"Gecikmiş","Bekliyor")))</f>
        <v/>
      </c>
    </row>
    <row r="207" customFormat="false" ht="15" hidden="false" customHeight="false" outlineLevel="0" collapsed="false">
      <c r="A207" s="4"/>
      <c r="B207" s="4"/>
      <c r="C207" s="4"/>
      <c r="D207" s="4"/>
      <c r="E207" s="5"/>
      <c r="F207" s="4"/>
      <c r="G207" s="5"/>
      <c r="H207" s="6" t="str">
        <f aca="false">IF(E207="","",E207-N(G207))</f>
        <v/>
      </c>
      <c r="I207" s="7" t="str">
        <f aca="true">IF(E207="","",IF(N(G207)&gt;=E207,"Ödendi",IF(AND(D207&lt;&gt;"",D207&lt;TODAY()),"Gecikmiş","Bekliyor")))</f>
        <v/>
      </c>
    </row>
    <row r="208" customFormat="false" ht="15" hidden="false" customHeight="false" outlineLevel="0" collapsed="false">
      <c r="A208" s="4"/>
      <c r="B208" s="4"/>
      <c r="C208" s="4"/>
      <c r="D208" s="4"/>
      <c r="E208" s="5"/>
      <c r="F208" s="4"/>
      <c r="G208" s="5"/>
      <c r="H208" s="6" t="str">
        <f aca="false">IF(E208="","",E208-N(G208))</f>
        <v/>
      </c>
      <c r="I208" s="7" t="str">
        <f aca="true">IF(E208="","",IF(N(G208)&gt;=E208,"Ödendi",IF(AND(D208&lt;&gt;"",D208&lt;TODAY()),"Gecikmiş","Bekliyor")))</f>
        <v/>
      </c>
    </row>
    <row r="209" customFormat="false" ht="15" hidden="false" customHeight="false" outlineLevel="0" collapsed="false">
      <c r="A209" s="4"/>
      <c r="B209" s="4"/>
      <c r="C209" s="4"/>
      <c r="D209" s="4"/>
      <c r="E209" s="5"/>
      <c r="F209" s="4"/>
      <c r="G209" s="5"/>
      <c r="H209" s="6" t="str">
        <f aca="false">IF(E209="","",E209-N(G209))</f>
        <v/>
      </c>
      <c r="I209" s="7" t="str">
        <f aca="true">IF(E209="","",IF(N(G209)&gt;=E209,"Ödendi",IF(AND(D209&lt;&gt;"",D209&lt;TODAY()),"Gecikmiş","Bekliyor")))</f>
        <v/>
      </c>
    </row>
    <row r="210" customFormat="false" ht="15" hidden="false" customHeight="false" outlineLevel="0" collapsed="false">
      <c r="A210" s="4"/>
      <c r="B210" s="4"/>
      <c r="C210" s="4"/>
      <c r="D210" s="4"/>
      <c r="E210" s="5"/>
      <c r="F210" s="4"/>
      <c r="G210" s="5"/>
      <c r="H210" s="6" t="str">
        <f aca="false">IF(E210="","",E210-N(G210))</f>
        <v/>
      </c>
      <c r="I210" s="7" t="str">
        <f aca="true">IF(E210="","",IF(N(G210)&gt;=E210,"Ödendi",IF(AND(D210&lt;&gt;"",D210&lt;TODAY()),"Gecikmiş","Bekliyor")))</f>
        <v/>
      </c>
    </row>
    <row r="211" customFormat="false" ht="15" hidden="false" customHeight="false" outlineLevel="0" collapsed="false">
      <c r="A211" s="4"/>
      <c r="B211" s="4"/>
      <c r="C211" s="4"/>
      <c r="D211" s="4"/>
      <c r="E211" s="5"/>
      <c r="F211" s="4"/>
      <c r="G211" s="5"/>
      <c r="H211" s="6" t="str">
        <f aca="false">IF(E211="","",E211-N(G211))</f>
        <v/>
      </c>
      <c r="I211" s="7" t="str">
        <f aca="true">IF(E211="","",IF(N(G211)&gt;=E211,"Ödendi",IF(AND(D211&lt;&gt;"",D211&lt;TODAY()),"Gecikmiş","Bekliyor")))</f>
        <v/>
      </c>
    </row>
    <row r="212" customFormat="false" ht="15" hidden="false" customHeight="false" outlineLevel="0" collapsed="false">
      <c r="A212" s="4"/>
      <c r="B212" s="4"/>
      <c r="C212" s="4"/>
      <c r="D212" s="4"/>
      <c r="E212" s="5"/>
      <c r="F212" s="4"/>
      <c r="G212" s="5"/>
      <c r="H212" s="6" t="str">
        <f aca="false">IF(E212="","",E212-N(G212))</f>
        <v/>
      </c>
      <c r="I212" s="7" t="str">
        <f aca="true">IF(E212="","",IF(N(G212)&gt;=E212,"Ödendi",IF(AND(D212&lt;&gt;"",D212&lt;TODAY()),"Gecikmiş","Bekliyor")))</f>
        <v/>
      </c>
    </row>
    <row r="213" customFormat="false" ht="15" hidden="false" customHeight="false" outlineLevel="0" collapsed="false">
      <c r="A213" s="4"/>
      <c r="B213" s="4"/>
      <c r="C213" s="4"/>
      <c r="D213" s="4"/>
      <c r="E213" s="5"/>
      <c r="F213" s="4"/>
      <c r="G213" s="5"/>
      <c r="H213" s="6" t="str">
        <f aca="false">IF(E213="","",E213-N(G213))</f>
        <v/>
      </c>
      <c r="I213" s="7" t="str">
        <f aca="true">IF(E213="","",IF(N(G213)&gt;=E213,"Ödendi",IF(AND(D213&lt;&gt;"",D213&lt;TODAY()),"Gecikmiş","Bekliyor")))</f>
        <v/>
      </c>
    </row>
    <row r="214" customFormat="false" ht="15" hidden="false" customHeight="false" outlineLevel="0" collapsed="false">
      <c r="A214" s="4"/>
      <c r="B214" s="4"/>
      <c r="C214" s="4"/>
      <c r="D214" s="4"/>
      <c r="E214" s="5"/>
      <c r="F214" s="4"/>
      <c r="G214" s="5"/>
      <c r="H214" s="6" t="str">
        <f aca="false">IF(E214="","",E214-N(G214))</f>
        <v/>
      </c>
      <c r="I214" s="7" t="str">
        <f aca="true">IF(E214="","",IF(N(G214)&gt;=E214,"Ödendi",IF(AND(D214&lt;&gt;"",D214&lt;TODAY()),"Gecikmiş","Bekliyor")))</f>
        <v/>
      </c>
    </row>
    <row r="215" customFormat="false" ht="15" hidden="false" customHeight="false" outlineLevel="0" collapsed="false">
      <c r="A215" s="4"/>
      <c r="B215" s="4"/>
      <c r="C215" s="4"/>
      <c r="D215" s="4"/>
      <c r="E215" s="5"/>
      <c r="F215" s="4"/>
      <c r="G215" s="5"/>
      <c r="H215" s="6" t="str">
        <f aca="false">IF(E215="","",E215-N(G215))</f>
        <v/>
      </c>
      <c r="I215" s="7" t="str">
        <f aca="true">IF(E215="","",IF(N(G215)&gt;=E215,"Ödendi",IF(AND(D215&lt;&gt;"",D215&lt;TODAY()),"Gecikmiş","Bekliyor")))</f>
        <v/>
      </c>
    </row>
    <row r="216" customFormat="false" ht="15" hidden="false" customHeight="false" outlineLevel="0" collapsed="false">
      <c r="A216" s="4"/>
      <c r="B216" s="4"/>
      <c r="C216" s="4"/>
      <c r="D216" s="4"/>
      <c r="E216" s="5"/>
      <c r="F216" s="4"/>
      <c r="G216" s="5"/>
      <c r="H216" s="6" t="str">
        <f aca="false">IF(E216="","",E216-N(G216))</f>
        <v/>
      </c>
      <c r="I216" s="7" t="str">
        <f aca="true">IF(E216="","",IF(N(G216)&gt;=E216,"Ödendi",IF(AND(D216&lt;&gt;"",D216&lt;TODAY()),"Gecikmiş","Bekliyor")))</f>
        <v/>
      </c>
    </row>
    <row r="217" customFormat="false" ht="15" hidden="false" customHeight="false" outlineLevel="0" collapsed="false">
      <c r="A217" s="4"/>
      <c r="B217" s="4"/>
      <c r="C217" s="4"/>
      <c r="D217" s="4"/>
      <c r="E217" s="5"/>
      <c r="F217" s="4"/>
      <c r="G217" s="5"/>
      <c r="H217" s="6" t="str">
        <f aca="false">IF(E217="","",E217-N(G217))</f>
        <v/>
      </c>
      <c r="I217" s="7" t="str">
        <f aca="true">IF(E217="","",IF(N(G217)&gt;=E217,"Ödendi",IF(AND(D217&lt;&gt;"",D217&lt;TODAY()),"Gecikmiş","Bekliyor")))</f>
        <v/>
      </c>
    </row>
    <row r="218" customFormat="false" ht="15" hidden="false" customHeight="false" outlineLevel="0" collapsed="false">
      <c r="A218" s="4"/>
      <c r="B218" s="4"/>
      <c r="C218" s="4"/>
      <c r="D218" s="4"/>
      <c r="E218" s="5"/>
      <c r="F218" s="4"/>
      <c r="G218" s="5"/>
      <c r="H218" s="6" t="str">
        <f aca="false">IF(E218="","",E218-N(G218))</f>
        <v/>
      </c>
      <c r="I218" s="7" t="str">
        <f aca="true">IF(E218="","",IF(N(G218)&gt;=E218,"Ödendi",IF(AND(D218&lt;&gt;"",D218&lt;TODAY()),"Gecikmiş","Bekliyor")))</f>
        <v/>
      </c>
    </row>
    <row r="219" customFormat="false" ht="15" hidden="false" customHeight="false" outlineLevel="0" collapsed="false">
      <c r="A219" s="4"/>
      <c r="B219" s="4"/>
      <c r="C219" s="4"/>
      <c r="D219" s="4"/>
      <c r="E219" s="5"/>
      <c r="F219" s="4"/>
      <c r="G219" s="5"/>
      <c r="H219" s="6" t="str">
        <f aca="false">IF(E219="","",E219-N(G219))</f>
        <v/>
      </c>
      <c r="I219" s="7" t="str">
        <f aca="true">IF(E219="","",IF(N(G219)&gt;=E219,"Ödendi",IF(AND(D219&lt;&gt;"",D219&lt;TODAY()),"Gecikmiş","Bekliyor")))</f>
        <v/>
      </c>
    </row>
    <row r="220" customFormat="false" ht="15" hidden="false" customHeight="false" outlineLevel="0" collapsed="false">
      <c r="A220" s="4"/>
      <c r="B220" s="4"/>
      <c r="C220" s="4"/>
      <c r="D220" s="4"/>
      <c r="E220" s="5"/>
      <c r="F220" s="4"/>
      <c r="G220" s="5"/>
      <c r="H220" s="6" t="str">
        <f aca="false">IF(E220="","",E220-N(G220))</f>
        <v/>
      </c>
      <c r="I220" s="7" t="str">
        <f aca="true">IF(E220="","",IF(N(G220)&gt;=E220,"Ödendi",IF(AND(D220&lt;&gt;"",D220&lt;TODAY()),"Gecikmiş","Bekliyor")))</f>
        <v/>
      </c>
    </row>
    <row r="221" customFormat="false" ht="15" hidden="false" customHeight="false" outlineLevel="0" collapsed="false">
      <c r="A221" s="4"/>
      <c r="B221" s="4"/>
      <c r="C221" s="4"/>
      <c r="D221" s="4"/>
      <c r="E221" s="5"/>
      <c r="F221" s="4"/>
      <c r="G221" s="5"/>
      <c r="H221" s="6" t="str">
        <f aca="false">IF(E221="","",E221-N(G221))</f>
        <v/>
      </c>
      <c r="I221" s="7" t="str">
        <f aca="true">IF(E221="","",IF(N(G221)&gt;=E221,"Ödendi",IF(AND(D221&lt;&gt;"",D221&lt;TODAY()),"Gecikmiş","Bekliyor")))</f>
        <v/>
      </c>
    </row>
    <row r="222" customFormat="false" ht="15" hidden="false" customHeight="false" outlineLevel="0" collapsed="false">
      <c r="A222" s="4"/>
      <c r="B222" s="4"/>
      <c r="C222" s="4"/>
      <c r="D222" s="4"/>
      <c r="E222" s="5"/>
      <c r="F222" s="4"/>
      <c r="G222" s="5"/>
      <c r="H222" s="6" t="str">
        <f aca="false">IF(E222="","",E222-N(G222))</f>
        <v/>
      </c>
      <c r="I222" s="7" t="str">
        <f aca="true">IF(E222="","",IF(N(G222)&gt;=E222,"Ödendi",IF(AND(D222&lt;&gt;"",D222&lt;TODAY()),"Gecikmiş","Bekliyor")))</f>
        <v/>
      </c>
    </row>
    <row r="223" customFormat="false" ht="15" hidden="false" customHeight="false" outlineLevel="0" collapsed="false">
      <c r="A223" s="4"/>
      <c r="B223" s="4"/>
      <c r="C223" s="4"/>
      <c r="D223" s="4"/>
      <c r="E223" s="5"/>
      <c r="F223" s="4"/>
      <c r="G223" s="5"/>
      <c r="H223" s="6" t="str">
        <f aca="false">IF(E223="","",E223-N(G223))</f>
        <v/>
      </c>
      <c r="I223" s="7" t="str">
        <f aca="true">IF(E223="","",IF(N(G223)&gt;=E223,"Ödendi",IF(AND(D223&lt;&gt;"",D223&lt;TODAY()),"Gecikmiş","Bekliyor")))</f>
        <v/>
      </c>
    </row>
    <row r="224" customFormat="false" ht="15" hidden="false" customHeight="false" outlineLevel="0" collapsed="false">
      <c r="A224" s="4"/>
      <c r="B224" s="4"/>
      <c r="C224" s="4"/>
      <c r="D224" s="4"/>
      <c r="E224" s="5"/>
      <c r="F224" s="4"/>
      <c r="G224" s="5"/>
      <c r="H224" s="6" t="str">
        <f aca="false">IF(E224="","",E224-N(G224))</f>
        <v/>
      </c>
      <c r="I224" s="7" t="str">
        <f aca="true">IF(E224="","",IF(N(G224)&gt;=E224,"Ödendi",IF(AND(D224&lt;&gt;"",D224&lt;TODAY()),"Gecikmiş","Bekliyor")))</f>
        <v/>
      </c>
    </row>
    <row r="225" customFormat="false" ht="15" hidden="false" customHeight="false" outlineLevel="0" collapsed="false">
      <c r="A225" s="4"/>
      <c r="B225" s="4"/>
      <c r="C225" s="4"/>
      <c r="D225" s="4"/>
      <c r="E225" s="5"/>
      <c r="F225" s="4"/>
      <c r="G225" s="5"/>
      <c r="H225" s="6" t="str">
        <f aca="false">IF(E225="","",E225-N(G225))</f>
        <v/>
      </c>
      <c r="I225" s="7" t="str">
        <f aca="true">IF(E225="","",IF(N(G225)&gt;=E225,"Ödendi",IF(AND(D225&lt;&gt;"",D225&lt;TODAY()),"Gecikmiş","Bekliyor")))</f>
        <v/>
      </c>
    </row>
    <row r="226" customFormat="false" ht="15" hidden="false" customHeight="false" outlineLevel="0" collapsed="false">
      <c r="A226" s="4"/>
      <c r="B226" s="4"/>
      <c r="C226" s="4"/>
      <c r="D226" s="4"/>
      <c r="E226" s="5"/>
      <c r="F226" s="4"/>
      <c r="G226" s="5"/>
      <c r="H226" s="6" t="str">
        <f aca="false">IF(E226="","",E226-N(G226))</f>
        <v/>
      </c>
      <c r="I226" s="7" t="str">
        <f aca="true">IF(E226="","",IF(N(G226)&gt;=E226,"Ödendi",IF(AND(D226&lt;&gt;"",D226&lt;TODAY()),"Gecikmiş","Bekliyor")))</f>
        <v/>
      </c>
    </row>
    <row r="227" customFormat="false" ht="15" hidden="false" customHeight="false" outlineLevel="0" collapsed="false">
      <c r="A227" s="4"/>
      <c r="B227" s="4"/>
      <c r="C227" s="4"/>
      <c r="D227" s="4"/>
      <c r="E227" s="5"/>
      <c r="F227" s="4"/>
      <c r="G227" s="5"/>
      <c r="H227" s="6" t="str">
        <f aca="false">IF(E227="","",E227-N(G227))</f>
        <v/>
      </c>
      <c r="I227" s="7" t="str">
        <f aca="true">IF(E227="","",IF(N(G227)&gt;=E227,"Ödendi",IF(AND(D227&lt;&gt;"",D227&lt;TODAY()),"Gecikmiş","Bekliyor")))</f>
        <v/>
      </c>
    </row>
    <row r="228" customFormat="false" ht="15" hidden="false" customHeight="false" outlineLevel="0" collapsed="false">
      <c r="A228" s="4"/>
      <c r="B228" s="4"/>
      <c r="C228" s="4"/>
      <c r="D228" s="4"/>
      <c r="E228" s="5"/>
      <c r="F228" s="4"/>
      <c r="G228" s="5"/>
      <c r="H228" s="6" t="str">
        <f aca="false">IF(E228="","",E228-N(G228))</f>
        <v/>
      </c>
      <c r="I228" s="7" t="str">
        <f aca="true">IF(E228="","",IF(N(G228)&gt;=E228,"Ödendi",IF(AND(D228&lt;&gt;"",D228&lt;TODAY()),"Gecikmiş","Bekliyor")))</f>
        <v/>
      </c>
    </row>
    <row r="229" customFormat="false" ht="15" hidden="false" customHeight="false" outlineLevel="0" collapsed="false">
      <c r="A229" s="4"/>
      <c r="B229" s="4"/>
      <c r="C229" s="4"/>
      <c r="D229" s="4"/>
      <c r="E229" s="5"/>
      <c r="F229" s="4"/>
      <c r="G229" s="5"/>
      <c r="H229" s="6" t="str">
        <f aca="false">IF(E229="","",E229-N(G229))</f>
        <v/>
      </c>
      <c r="I229" s="7" t="str">
        <f aca="true">IF(E229="","",IF(N(G229)&gt;=E229,"Ödendi",IF(AND(D229&lt;&gt;"",D229&lt;TODAY()),"Gecikmiş","Bekliyor")))</f>
        <v/>
      </c>
    </row>
    <row r="230" customFormat="false" ht="15" hidden="false" customHeight="false" outlineLevel="0" collapsed="false">
      <c r="A230" s="4"/>
      <c r="B230" s="4"/>
      <c r="C230" s="4"/>
      <c r="D230" s="4"/>
      <c r="E230" s="5"/>
      <c r="F230" s="4"/>
      <c r="G230" s="5"/>
      <c r="H230" s="6" t="str">
        <f aca="false">IF(E230="","",E230-N(G230))</f>
        <v/>
      </c>
      <c r="I230" s="7" t="str">
        <f aca="true">IF(E230="","",IF(N(G230)&gt;=E230,"Ödendi",IF(AND(D230&lt;&gt;"",D230&lt;TODAY()),"Gecikmiş","Bekliyor")))</f>
        <v/>
      </c>
    </row>
    <row r="231" customFormat="false" ht="15" hidden="false" customHeight="false" outlineLevel="0" collapsed="false">
      <c r="A231" s="4"/>
      <c r="B231" s="4"/>
      <c r="C231" s="4"/>
      <c r="D231" s="4"/>
      <c r="E231" s="5"/>
      <c r="F231" s="4"/>
      <c r="G231" s="5"/>
      <c r="H231" s="6" t="str">
        <f aca="false">IF(E231="","",E231-N(G231))</f>
        <v/>
      </c>
      <c r="I231" s="7" t="str">
        <f aca="true">IF(E231="","",IF(N(G231)&gt;=E231,"Ödendi",IF(AND(D231&lt;&gt;"",D231&lt;TODAY()),"Gecikmiş","Bekliyor")))</f>
        <v/>
      </c>
    </row>
    <row r="232" customFormat="false" ht="15" hidden="false" customHeight="false" outlineLevel="0" collapsed="false">
      <c r="A232" s="4"/>
      <c r="B232" s="4"/>
      <c r="C232" s="4"/>
      <c r="D232" s="4"/>
      <c r="E232" s="5"/>
      <c r="F232" s="4"/>
      <c r="G232" s="5"/>
      <c r="H232" s="6" t="str">
        <f aca="false">IF(E232="","",E232-N(G232))</f>
        <v/>
      </c>
      <c r="I232" s="7" t="str">
        <f aca="true">IF(E232="","",IF(N(G232)&gt;=E232,"Ödendi",IF(AND(D232&lt;&gt;"",D232&lt;TODAY()),"Gecikmiş","Bekliyor")))</f>
        <v/>
      </c>
    </row>
    <row r="233" customFormat="false" ht="15" hidden="false" customHeight="false" outlineLevel="0" collapsed="false">
      <c r="A233" s="4"/>
      <c r="B233" s="4"/>
      <c r="C233" s="4"/>
      <c r="D233" s="4"/>
      <c r="E233" s="5"/>
      <c r="F233" s="4"/>
      <c r="G233" s="5"/>
      <c r="H233" s="6" t="str">
        <f aca="false">IF(E233="","",E233-N(G233))</f>
        <v/>
      </c>
      <c r="I233" s="7" t="str">
        <f aca="true">IF(E233="","",IF(N(G233)&gt;=E233,"Ödendi",IF(AND(D233&lt;&gt;"",D233&lt;TODAY()),"Gecikmiş","Bekliyor")))</f>
        <v/>
      </c>
    </row>
    <row r="234" customFormat="false" ht="15" hidden="false" customHeight="false" outlineLevel="0" collapsed="false">
      <c r="A234" s="4"/>
      <c r="B234" s="4"/>
      <c r="C234" s="4"/>
      <c r="D234" s="4"/>
      <c r="E234" s="5"/>
      <c r="F234" s="4"/>
      <c r="G234" s="5"/>
      <c r="H234" s="6" t="str">
        <f aca="false">IF(E234="","",E234-N(G234))</f>
        <v/>
      </c>
      <c r="I234" s="7" t="str">
        <f aca="true">IF(E234="","",IF(N(G234)&gt;=E234,"Ödendi",IF(AND(D234&lt;&gt;"",D234&lt;TODAY()),"Gecikmiş","Bekliyor")))</f>
        <v/>
      </c>
    </row>
    <row r="235" customFormat="false" ht="15" hidden="false" customHeight="false" outlineLevel="0" collapsed="false">
      <c r="A235" s="4"/>
      <c r="B235" s="4"/>
      <c r="C235" s="4"/>
      <c r="D235" s="4"/>
      <c r="E235" s="5"/>
      <c r="F235" s="4"/>
      <c r="G235" s="5"/>
      <c r="H235" s="6" t="str">
        <f aca="false">IF(E235="","",E235-N(G235))</f>
        <v/>
      </c>
      <c r="I235" s="7" t="str">
        <f aca="true">IF(E235="","",IF(N(G235)&gt;=E235,"Ödendi",IF(AND(D235&lt;&gt;"",D235&lt;TODAY()),"Gecikmiş","Bekliyor")))</f>
        <v/>
      </c>
    </row>
    <row r="236" customFormat="false" ht="15" hidden="false" customHeight="false" outlineLevel="0" collapsed="false">
      <c r="A236" s="4"/>
      <c r="B236" s="4"/>
      <c r="C236" s="4"/>
      <c r="D236" s="4"/>
      <c r="E236" s="5"/>
      <c r="F236" s="4"/>
      <c r="G236" s="5"/>
      <c r="H236" s="6" t="str">
        <f aca="false">IF(E236="","",E236-N(G236))</f>
        <v/>
      </c>
      <c r="I236" s="7" t="str">
        <f aca="true">IF(E236="","",IF(N(G236)&gt;=E236,"Ödendi",IF(AND(D236&lt;&gt;"",D236&lt;TODAY()),"Gecikmiş","Bekliyor")))</f>
        <v/>
      </c>
    </row>
    <row r="237" customFormat="false" ht="15" hidden="false" customHeight="false" outlineLevel="0" collapsed="false">
      <c r="A237" s="4"/>
      <c r="B237" s="4"/>
      <c r="C237" s="4"/>
      <c r="D237" s="4"/>
      <c r="E237" s="5"/>
      <c r="F237" s="4"/>
      <c r="G237" s="5"/>
      <c r="H237" s="6" t="str">
        <f aca="false">IF(E237="","",E237-N(G237))</f>
        <v/>
      </c>
      <c r="I237" s="7" t="str">
        <f aca="true">IF(E237="","",IF(N(G237)&gt;=E237,"Ödendi",IF(AND(D237&lt;&gt;"",D237&lt;TODAY()),"Gecikmiş","Bekliyor")))</f>
        <v/>
      </c>
    </row>
    <row r="238" customFormat="false" ht="15" hidden="false" customHeight="false" outlineLevel="0" collapsed="false">
      <c r="A238" s="4"/>
      <c r="B238" s="4"/>
      <c r="C238" s="4"/>
      <c r="D238" s="4"/>
      <c r="E238" s="5"/>
      <c r="F238" s="4"/>
      <c r="G238" s="5"/>
      <c r="H238" s="6" t="str">
        <f aca="false">IF(E238="","",E238-N(G238))</f>
        <v/>
      </c>
      <c r="I238" s="7" t="str">
        <f aca="true">IF(E238="","",IF(N(G238)&gt;=E238,"Ödendi",IF(AND(D238&lt;&gt;"",D238&lt;TODAY()),"Gecikmiş","Bekliyor")))</f>
        <v/>
      </c>
    </row>
    <row r="239" customFormat="false" ht="15" hidden="false" customHeight="false" outlineLevel="0" collapsed="false">
      <c r="A239" s="4"/>
      <c r="B239" s="4"/>
      <c r="C239" s="4"/>
      <c r="D239" s="4"/>
      <c r="E239" s="5"/>
      <c r="F239" s="4"/>
      <c r="G239" s="5"/>
      <c r="H239" s="6" t="str">
        <f aca="false">IF(E239="","",E239-N(G239))</f>
        <v/>
      </c>
      <c r="I239" s="7" t="str">
        <f aca="true">IF(E239="","",IF(N(G239)&gt;=E239,"Ödendi",IF(AND(D239&lt;&gt;"",D239&lt;TODAY()),"Gecikmiş","Bekliyor")))</f>
        <v/>
      </c>
    </row>
    <row r="240" customFormat="false" ht="15" hidden="false" customHeight="false" outlineLevel="0" collapsed="false">
      <c r="A240" s="4"/>
      <c r="B240" s="4"/>
      <c r="C240" s="4"/>
      <c r="D240" s="4"/>
      <c r="E240" s="5"/>
      <c r="F240" s="4"/>
      <c r="G240" s="5"/>
      <c r="H240" s="6" t="str">
        <f aca="false">IF(E240="","",E240-N(G240))</f>
        <v/>
      </c>
      <c r="I240" s="7" t="str">
        <f aca="true">IF(E240="","",IF(N(G240)&gt;=E240,"Ödendi",IF(AND(D240&lt;&gt;"",D240&lt;TODAY()),"Gecikmiş","Bekliyor")))</f>
        <v/>
      </c>
    </row>
    <row r="241" customFormat="false" ht="15" hidden="false" customHeight="false" outlineLevel="0" collapsed="false">
      <c r="A241" s="4"/>
      <c r="B241" s="4"/>
      <c r="C241" s="4"/>
      <c r="D241" s="4"/>
      <c r="E241" s="5"/>
      <c r="F241" s="4"/>
      <c r="G241" s="5"/>
      <c r="H241" s="6" t="str">
        <f aca="false">IF(E241="","",E241-N(G241))</f>
        <v/>
      </c>
      <c r="I241" s="7" t="str">
        <f aca="true">IF(E241="","",IF(N(G241)&gt;=E241,"Ödendi",IF(AND(D241&lt;&gt;"",D241&lt;TODAY()),"Gecikmiş","Bekliyor")))</f>
        <v/>
      </c>
    </row>
    <row r="242" customFormat="false" ht="15" hidden="false" customHeight="false" outlineLevel="0" collapsed="false">
      <c r="A242" s="4"/>
      <c r="B242" s="4"/>
      <c r="C242" s="4"/>
      <c r="D242" s="4"/>
      <c r="E242" s="5"/>
      <c r="F242" s="4"/>
      <c r="G242" s="5"/>
      <c r="H242" s="6" t="str">
        <f aca="false">IF(E242="","",E242-N(G242))</f>
        <v/>
      </c>
      <c r="I242" s="7" t="str">
        <f aca="true">IF(E242="","",IF(N(G242)&gt;=E242,"Ödendi",IF(AND(D242&lt;&gt;"",D242&lt;TODAY()),"Gecikmiş","Bekliyor")))</f>
        <v/>
      </c>
    </row>
    <row r="243" customFormat="false" ht="15" hidden="false" customHeight="false" outlineLevel="0" collapsed="false">
      <c r="A243" s="4"/>
      <c r="B243" s="4"/>
      <c r="C243" s="4"/>
      <c r="D243" s="4"/>
      <c r="E243" s="5"/>
      <c r="F243" s="4"/>
      <c r="G243" s="5"/>
      <c r="H243" s="6" t="str">
        <f aca="false">IF(E243="","",E243-N(G243))</f>
        <v/>
      </c>
      <c r="I243" s="7" t="str">
        <f aca="true">IF(E243="","",IF(N(G243)&gt;=E243,"Ödendi",IF(AND(D243&lt;&gt;"",D243&lt;TODAY()),"Gecikmiş","Bekliyor")))</f>
        <v/>
      </c>
    </row>
    <row r="244" customFormat="false" ht="15" hidden="false" customHeight="false" outlineLevel="0" collapsed="false">
      <c r="A244" s="4"/>
      <c r="B244" s="4"/>
      <c r="C244" s="4"/>
      <c r="D244" s="4"/>
      <c r="E244" s="5"/>
      <c r="F244" s="4"/>
      <c r="G244" s="5"/>
      <c r="H244" s="6" t="str">
        <f aca="false">IF(E244="","",E244-N(G244))</f>
        <v/>
      </c>
      <c r="I244" s="7" t="str">
        <f aca="true">IF(E244="","",IF(N(G244)&gt;=E244,"Ödendi",IF(AND(D244&lt;&gt;"",D244&lt;TODAY()),"Gecikmiş","Bekliyor")))</f>
        <v/>
      </c>
    </row>
    <row r="245" customFormat="false" ht="15" hidden="false" customHeight="false" outlineLevel="0" collapsed="false">
      <c r="A245" s="4"/>
      <c r="B245" s="4"/>
      <c r="C245" s="4"/>
      <c r="D245" s="4"/>
      <c r="E245" s="5"/>
      <c r="F245" s="4"/>
      <c r="G245" s="5"/>
      <c r="H245" s="6" t="str">
        <f aca="false">IF(E245="","",E245-N(G245))</f>
        <v/>
      </c>
      <c r="I245" s="7" t="str">
        <f aca="true">IF(E245="","",IF(N(G245)&gt;=E245,"Ödendi",IF(AND(D245&lt;&gt;"",D245&lt;TODAY()),"Gecikmiş","Bekliyor")))</f>
        <v/>
      </c>
    </row>
    <row r="246" customFormat="false" ht="15" hidden="false" customHeight="false" outlineLevel="0" collapsed="false">
      <c r="A246" s="4"/>
      <c r="B246" s="4"/>
      <c r="C246" s="4"/>
      <c r="D246" s="4"/>
      <c r="E246" s="5"/>
      <c r="F246" s="4"/>
      <c r="G246" s="5"/>
      <c r="H246" s="6" t="str">
        <f aca="false">IF(E246="","",E246-N(G246))</f>
        <v/>
      </c>
      <c r="I246" s="7" t="str">
        <f aca="true">IF(E246="","",IF(N(G246)&gt;=E246,"Ödendi",IF(AND(D246&lt;&gt;"",D246&lt;TODAY()),"Gecikmiş","Bekliyor")))</f>
        <v/>
      </c>
    </row>
    <row r="247" customFormat="false" ht="15" hidden="false" customHeight="false" outlineLevel="0" collapsed="false">
      <c r="A247" s="4"/>
      <c r="B247" s="4"/>
      <c r="C247" s="4"/>
      <c r="D247" s="4"/>
      <c r="E247" s="5"/>
      <c r="F247" s="4"/>
      <c r="G247" s="5"/>
      <c r="H247" s="6" t="str">
        <f aca="false">IF(E247="","",E247-N(G247))</f>
        <v/>
      </c>
      <c r="I247" s="7" t="str">
        <f aca="true">IF(E247="","",IF(N(G247)&gt;=E247,"Ödendi",IF(AND(D247&lt;&gt;"",D247&lt;TODAY()),"Gecikmiş","Bekliyor")))</f>
        <v/>
      </c>
    </row>
    <row r="248" customFormat="false" ht="15" hidden="false" customHeight="false" outlineLevel="0" collapsed="false">
      <c r="A248" s="4"/>
      <c r="B248" s="4"/>
      <c r="C248" s="4"/>
      <c r="D248" s="4"/>
      <c r="E248" s="5"/>
      <c r="F248" s="4"/>
      <c r="G248" s="5"/>
      <c r="H248" s="6" t="str">
        <f aca="false">IF(E248="","",E248-N(G248))</f>
        <v/>
      </c>
      <c r="I248" s="7" t="str">
        <f aca="true">IF(E248="","",IF(N(G248)&gt;=E248,"Ödendi",IF(AND(D248&lt;&gt;"",D248&lt;TODAY()),"Gecikmiş","Bekliyor")))</f>
        <v/>
      </c>
    </row>
    <row r="249" customFormat="false" ht="15" hidden="false" customHeight="false" outlineLevel="0" collapsed="false">
      <c r="A249" s="4"/>
      <c r="B249" s="4"/>
      <c r="C249" s="4"/>
      <c r="D249" s="4"/>
      <c r="E249" s="5"/>
      <c r="F249" s="4"/>
      <c r="G249" s="5"/>
      <c r="H249" s="6" t="str">
        <f aca="false">IF(E249="","",E249-N(G249))</f>
        <v/>
      </c>
      <c r="I249" s="7" t="str">
        <f aca="true">IF(E249="","",IF(N(G249)&gt;=E249,"Ödendi",IF(AND(D249&lt;&gt;"",D249&lt;TODAY()),"Gecikmiş","Bekliyor")))</f>
        <v/>
      </c>
    </row>
    <row r="250" customFormat="false" ht="15" hidden="false" customHeight="false" outlineLevel="0" collapsed="false">
      <c r="A250" s="4"/>
      <c r="B250" s="4"/>
      <c r="C250" s="4"/>
      <c r="D250" s="4"/>
      <c r="E250" s="5"/>
      <c r="F250" s="4"/>
      <c r="G250" s="5"/>
      <c r="H250" s="6" t="str">
        <f aca="false">IF(E250="","",E250-N(G250))</f>
        <v/>
      </c>
      <c r="I250" s="7" t="str">
        <f aca="true">IF(E250="","",IF(N(G250)&gt;=E250,"Ödendi",IF(AND(D250&lt;&gt;"",D250&lt;TODAY()),"Gecikmiş","Bekliyor")))</f>
        <v/>
      </c>
    </row>
    <row r="251" customFormat="false" ht="15" hidden="false" customHeight="false" outlineLevel="0" collapsed="false">
      <c r="A251" s="4"/>
      <c r="B251" s="4"/>
      <c r="C251" s="4"/>
      <c r="D251" s="4"/>
      <c r="E251" s="5"/>
      <c r="F251" s="4"/>
      <c r="G251" s="5"/>
      <c r="H251" s="6" t="str">
        <f aca="false">IF(E251="","",E251-N(G251))</f>
        <v/>
      </c>
      <c r="I251" s="7" t="str">
        <f aca="true">IF(E251="","",IF(N(G251)&gt;=E251,"Ödendi",IF(AND(D251&lt;&gt;"",D251&lt;TODAY()),"Gecikmiş","Bekliyor")))</f>
        <v/>
      </c>
    </row>
    <row r="252" customFormat="false" ht="15" hidden="false" customHeight="false" outlineLevel="0" collapsed="false">
      <c r="A252" s="4"/>
      <c r="B252" s="4"/>
      <c r="C252" s="4"/>
      <c r="D252" s="4"/>
      <c r="E252" s="5"/>
      <c r="F252" s="4"/>
      <c r="G252" s="5"/>
      <c r="H252" s="6" t="str">
        <f aca="false">IF(E252="","",E252-N(G252))</f>
        <v/>
      </c>
      <c r="I252" s="7" t="str">
        <f aca="true">IF(E252="","",IF(N(G252)&gt;=E252,"Ödendi",IF(AND(D252&lt;&gt;"",D252&lt;TODAY()),"Gecikmiş","Bekliyor")))</f>
        <v/>
      </c>
    </row>
    <row r="253" customFormat="false" ht="15" hidden="false" customHeight="false" outlineLevel="0" collapsed="false">
      <c r="A253" s="4"/>
      <c r="B253" s="4"/>
      <c r="C253" s="4"/>
      <c r="D253" s="4"/>
      <c r="E253" s="5"/>
      <c r="F253" s="4"/>
      <c r="G253" s="5"/>
      <c r="H253" s="6" t="str">
        <f aca="false">IF(E253="","",E253-N(G253))</f>
        <v/>
      </c>
      <c r="I253" s="7" t="str">
        <f aca="true">IF(E253="","",IF(N(G253)&gt;=E253,"Ödendi",IF(AND(D253&lt;&gt;"",D253&lt;TODAY()),"Gecikmiş","Bekliyor")))</f>
        <v/>
      </c>
    </row>
    <row r="254" customFormat="false" ht="15" hidden="false" customHeight="false" outlineLevel="0" collapsed="false">
      <c r="A254" s="4"/>
      <c r="B254" s="4"/>
      <c r="C254" s="4"/>
      <c r="D254" s="4"/>
      <c r="E254" s="5"/>
      <c r="F254" s="4"/>
      <c r="G254" s="5"/>
      <c r="H254" s="6" t="str">
        <f aca="false">IF(E254="","",E254-N(G254))</f>
        <v/>
      </c>
      <c r="I254" s="7" t="str">
        <f aca="true">IF(E254="","",IF(N(G254)&gt;=E254,"Ödendi",IF(AND(D254&lt;&gt;"",D254&lt;TODAY()),"Gecikmiş","Bekliyor")))</f>
        <v/>
      </c>
    </row>
    <row r="255" customFormat="false" ht="15" hidden="false" customHeight="false" outlineLevel="0" collapsed="false">
      <c r="A255" s="4"/>
      <c r="B255" s="4"/>
      <c r="C255" s="4"/>
      <c r="D255" s="4"/>
      <c r="E255" s="5"/>
      <c r="F255" s="4"/>
      <c r="G255" s="5"/>
      <c r="H255" s="6" t="str">
        <f aca="false">IF(E255="","",E255-N(G255))</f>
        <v/>
      </c>
      <c r="I255" s="7" t="str">
        <f aca="true">IF(E255="","",IF(N(G255)&gt;=E255,"Ödendi",IF(AND(D255&lt;&gt;"",D255&lt;TODAY()),"Gecikmiş","Bekliyor")))</f>
        <v/>
      </c>
    </row>
    <row r="256" customFormat="false" ht="15" hidden="false" customHeight="false" outlineLevel="0" collapsed="false">
      <c r="A256" s="4"/>
      <c r="B256" s="4"/>
      <c r="C256" s="4"/>
      <c r="D256" s="4"/>
      <c r="E256" s="5"/>
      <c r="F256" s="4"/>
      <c r="G256" s="5"/>
      <c r="H256" s="6" t="str">
        <f aca="false">IF(E256="","",E256-N(G256))</f>
        <v/>
      </c>
      <c r="I256" s="7" t="str">
        <f aca="true">IF(E256="","",IF(N(G256)&gt;=E256,"Ödendi",IF(AND(D256&lt;&gt;"",D256&lt;TODAY()),"Gecikmiş","Bekliyor")))</f>
        <v/>
      </c>
    </row>
    <row r="257" customFormat="false" ht="15" hidden="false" customHeight="false" outlineLevel="0" collapsed="false">
      <c r="A257" s="4"/>
      <c r="B257" s="4"/>
      <c r="C257" s="4"/>
      <c r="D257" s="4"/>
      <c r="E257" s="5"/>
      <c r="F257" s="4"/>
      <c r="G257" s="5"/>
      <c r="H257" s="6" t="str">
        <f aca="false">IF(E257="","",E257-N(G257))</f>
        <v/>
      </c>
      <c r="I257" s="7" t="str">
        <f aca="true">IF(E257="","",IF(N(G257)&gt;=E257,"Ödendi",IF(AND(D257&lt;&gt;"",D257&lt;TODAY()),"Gecikmiş","Bekliyor")))</f>
        <v/>
      </c>
    </row>
    <row r="258" customFormat="false" ht="15" hidden="false" customHeight="false" outlineLevel="0" collapsed="false">
      <c r="A258" s="4"/>
      <c r="B258" s="4"/>
      <c r="C258" s="4"/>
      <c r="D258" s="4"/>
      <c r="E258" s="5"/>
      <c r="F258" s="4"/>
      <c r="G258" s="5"/>
      <c r="H258" s="6" t="str">
        <f aca="false">IF(E258="","",E258-N(G258))</f>
        <v/>
      </c>
      <c r="I258" s="7" t="str">
        <f aca="true">IF(E258="","",IF(N(G258)&gt;=E258,"Ödendi",IF(AND(D258&lt;&gt;"",D258&lt;TODAY()),"Gecikmiş","Bekliyor")))</f>
        <v/>
      </c>
    </row>
    <row r="259" customFormat="false" ht="15" hidden="false" customHeight="false" outlineLevel="0" collapsed="false">
      <c r="A259" s="4"/>
      <c r="B259" s="4"/>
      <c r="C259" s="4"/>
      <c r="D259" s="4"/>
      <c r="E259" s="5"/>
      <c r="F259" s="4"/>
      <c r="G259" s="5"/>
      <c r="H259" s="6" t="str">
        <f aca="false">IF(E259="","",E259-N(G259))</f>
        <v/>
      </c>
      <c r="I259" s="7" t="str">
        <f aca="true">IF(E259="","",IF(N(G259)&gt;=E259,"Ödendi",IF(AND(D259&lt;&gt;"",D259&lt;TODAY()),"Gecikmiş","Bekliyor")))</f>
        <v/>
      </c>
    </row>
    <row r="260" customFormat="false" ht="15" hidden="false" customHeight="false" outlineLevel="0" collapsed="false">
      <c r="A260" s="4"/>
      <c r="B260" s="4"/>
      <c r="C260" s="4"/>
      <c r="D260" s="4"/>
      <c r="E260" s="5"/>
      <c r="F260" s="4"/>
      <c r="G260" s="5"/>
      <c r="H260" s="6" t="str">
        <f aca="false">IF(E260="","",E260-N(G260))</f>
        <v/>
      </c>
      <c r="I260" s="7" t="str">
        <f aca="true">IF(E260="","",IF(N(G260)&gt;=E260,"Ödendi",IF(AND(D260&lt;&gt;"",D260&lt;TODAY()),"Gecikmiş","Bekliyor")))</f>
        <v/>
      </c>
    </row>
    <row r="261" customFormat="false" ht="15" hidden="false" customHeight="false" outlineLevel="0" collapsed="false">
      <c r="A261" s="4"/>
      <c r="B261" s="4"/>
      <c r="C261" s="4"/>
      <c r="D261" s="4"/>
      <c r="E261" s="5"/>
      <c r="F261" s="4"/>
      <c r="G261" s="5"/>
      <c r="H261" s="6" t="str">
        <f aca="false">IF(E261="","",E261-N(G261))</f>
        <v/>
      </c>
      <c r="I261" s="7" t="str">
        <f aca="true">IF(E261="","",IF(N(G261)&gt;=E261,"Ödendi",IF(AND(D261&lt;&gt;"",D261&lt;TODAY()),"Gecikmiş","Bekliyor")))</f>
        <v/>
      </c>
    </row>
    <row r="262" customFormat="false" ht="15" hidden="false" customHeight="false" outlineLevel="0" collapsed="false">
      <c r="A262" s="4"/>
      <c r="B262" s="4"/>
      <c r="C262" s="4"/>
      <c r="D262" s="4"/>
      <c r="E262" s="5"/>
      <c r="F262" s="4"/>
      <c r="G262" s="5"/>
      <c r="H262" s="6" t="str">
        <f aca="false">IF(E262="","",E262-N(G262))</f>
        <v/>
      </c>
      <c r="I262" s="7" t="str">
        <f aca="true">IF(E262="","",IF(N(G262)&gt;=E262,"Ödendi",IF(AND(D262&lt;&gt;"",D262&lt;TODAY()),"Gecikmiş","Bekliyor")))</f>
        <v/>
      </c>
    </row>
    <row r="263" customFormat="false" ht="15" hidden="false" customHeight="false" outlineLevel="0" collapsed="false">
      <c r="A263" s="4"/>
      <c r="B263" s="4"/>
      <c r="C263" s="4"/>
      <c r="D263" s="4"/>
      <c r="E263" s="5"/>
      <c r="F263" s="4"/>
      <c r="G263" s="5"/>
      <c r="H263" s="6" t="str">
        <f aca="false">IF(E263="","",E263-N(G263))</f>
        <v/>
      </c>
      <c r="I263" s="7" t="str">
        <f aca="true">IF(E263="","",IF(N(G263)&gt;=E263,"Ödendi",IF(AND(D263&lt;&gt;"",D263&lt;TODAY()),"Gecikmiş","Bekliyor")))</f>
        <v/>
      </c>
    </row>
    <row r="264" customFormat="false" ht="15" hidden="false" customHeight="false" outlineLevel="0" collapsed="false">
      <c r="A264" s="4"/>
      <c r="B264" s="4"/>
      <c r="C264" s="4"/>
      <c r="D264" s="4"/>
      <c r="E264" s="5"/>
      <c r="F264" s="4"/>
      <c r="G264" s="5"/>
      <c r="H264" s="6" t="str">
        <f aca="false">IF(E264="","",E264-N(G264))</f>
        <v/>
      </c>
      <c r="I264" s="7" t="str">
        <f aca="true">IF(E264="","",IF(N(G264)&gt;=E264,"Ödendi",IF(AND(D264&lt;&gt;"",D264&lt;TODAY()),"Gecikmiş","Bekliyor")))</f>
        <v/>
      </c>
    </row>
    <row r="265" customFormat="false" ht="15" hidden="false" customHeight="false" outlineLevel="0" collapsed="false">
      <c r="A265" s="4"/>
      <c r="B265" s="4"/>
      <c r="C265" s="4"/>
      <c r="D265" s="4"/>
      <c r="E265" s="5"/>
      <c r="F265" s="4"/>
      <c r="G265" s="5"/>
      <c r="H265" s="6" t="str">
        <f aca="false">IF(E265="","",E265-N(G265))</f>
        <v/>
      </c>
      <c r="I265" s="7" t="str">
        <f aca="true">IF(E265="","",IF(N(G265)&gt;=E265,"Ödendi",IF(AND(D265&lt;&gt;"",D265&lt;TODAY()),"Gecikmiş","Bekliyor")))</f>
        <v/>
      </c>
    </row>
    <row r="266" customFormat="false" ht="15" hidden="false" customHeight="false" outlineLevel="0" collapsed="false">
      <c r="A266" s="4"/>
      <c r="B266" s="4"/>
      <c r="C266" s="4"/>
      <c r="D266" s="4"/>
      <c r="E266" s="5"/>
      <c r="F266" s="4"/>
      <c r="G266" s="5"/>
      <c r="H266" s="6" t="str">
        <f aca="false">IF(E266="","",E266-N(G266))</f>
        <v/>
      </c>
      <c r="I266" s="7" t="str">
        <f aca="true">IF(E266="","",IF(N(G266)&gt;=E266,"Ödendi",IF(AND(D266&lt;&gt;"",D266&lt;TODAY()),"Gecikmiş","Bekliyor")))</f>
        <v/>
      </c>
    </row>
    <row r="267" customFormat="false" ht="15" hidden="false" customHeight="false" outlineLevel="0" collapsed="false">
      <c r="A267" s="4"/>
      <c r="B267" s="4"/>
      <c r="C267" s="4"/>
      <c r="D267" s="4"/>
      <c r="E267" s="5"/>
      <c r="F267" s="4"/>
      <c r="G267" s="5"/>
      <c r="H267" s="6" t="str">
        <f aca="false">IF(E267="","",E267-N(G267))</f>
        <v/>
      </c>
      <c r="I267" s="7" t="str">
        <f aca="true">IF(E267="","",IF(N(G267)&gt;=E267,"Ödendi",IF(AND(D267&lt;&gt;"",D267&lt;TODAY()),"Gecikmiş","Bekliyor")))</f>
        <v/>
      </c>
    </row>
    <row r="268" customFormat="false" ht="15" hidden="false" customHeight="false" outlineLevel="0" collapsed="false">
      <c r="A268" s="4"/>
      <c r="B268" s="4"/>
      <c r="C268" s="4"/>
      <c r="D268" s="4"/>
      <c r="E268" s="5"/>
      <c r="F268" s="4"/>
      <c r="G268" s="5"/>
      <c r="H268" s="6" t="str">
        <f aca="false">IF(E268="","",E268-N(G268))</f>
        <v/>
      </c>
      <c r="I268" s="7" t="str">
        <f aca="true">IF(E268="","",IF(N(G268)&gt;=E268,"Ödendi",IF(AND(D268&lt;&gt;"",D268&lt;TODAY()),"Gecikmiş","Bekliyor")))</f>
        <v/>
      </c>
    </row>
    <row r="269" customFormat="false" ht="15" hidden="false" customHeight="false" outlineLevel="0" collapsed="false">
      <c r="A269" s="4"/>
      <c r="B269" s="4"/>
      <c r="C269" s="4"/>
      <c r="D269" s="4"/>
      <c r="E269" s="5"/>
      <c r="F269" s="4"/>
      <c r="G269" s="5"/>
      <c r="H269" s="6" t="str">
        <f aca="false">IF(E269="","",E269-N(G269))</f>
        <v/>
      </c>
      <c r="I269" s="7" t="str">
        <f aca="true">IF(E269="","",IF(N(G269)&gt;=E269,"Ödendi",IF(AND(D269&lt;&gt;"",D269&lt;TODAY()),"Gecikmiş","Bekliyor")))</f>
        <v/>
      </c>
    </row>
    <row r="270" customFormat="false" ht="15" hidden="false" customHeight="false" outlineLevel="0" collapsed="false">
      <c r="A270" s="4"/>
      <c r="B270" s="4"/>
      <c r="C270" s="4"/>
      <c r="D270" s="4"/>
      <c r="E270" s="5"/>
      <c r="F270" s="4"/>
      <c r="G270" s="5"/>
      <c r="H270" s="6" t="str">
        <f aca="false">IF(E270="","",E270-N(G270))</f>
        <v/>
      </c>
      <c r="I270" s="7" t="str">
        <f aca="true">IF(E270="","",IF(N(G270)&gt;=E270,"Ödendi",IF(AND(D270&lt;&gt;"",D270&lt;TODAY()),"Gecikmiş","Bekliyor")))</f>
        <v/>
      </c>
    </row>
    <row r="271" customFormat="false" ht="15" hidden="false" customHeight="false" outlineLevel="0" collapsed="false">
      <c r="A271" s="4"/>
      <c r="B271" s="4"/>
      <c r="C271" s="4"/>
      <c r="D271" s="4"/>
      <c r="E271" s="5"/>
      <c r="F271" s="4"/>
      <c r="G271" s="5"/>
      <c r="H271" s="6" t="str">
        <f aca="false">IF(E271="","",E271-N(G271))</f>
        <v/>
      </c>
      <c r="I271" s="7" t="str">
        <f aca="true">IF(E271="","",IF(N(G271)&gt;=E271,"Ödendi",IF(AND(D271&lt;&gt;"",D271&lt;TODAY()),"Gecikmiş","Bekliyor")))</f>
        <v/>
      </c>
    </row>
    <row r="272" customFormat="false" ht="15" hidden="false" customHeight="false" outlineLevel="0" collapsed="false">
      <c r="A272" s="4"/>
      <c r="B272" s="4"/>
      <c r="C272" s="4"/>
      <c r="D272" s="4"/>
      <c r="E272" s="5"/>
      <c r="F272" s="4"/>
      <c r="G272" s="5"/>
      <c r="H272" s="6" t="str">
        <f aca="false">IF(E272="","",E272-N(G272))</f>
        <v/>
      </c>
      <c r="I272" s="7" t="str">
        <f aca="true">IF(E272="","",IF(N(G272)&gt;=E272,"Ödendi",IF(AND(D272&lt;&gt;"",D272&lt;TODAY()),"Gecikmiş","Bekliyor")))</f>
        <v/>
      </c>
    </row>
    <row r="273" customFormat="false" ht="15" hidden="false" customHeight="false" outlineLevel="0" collapsed="false">
      <c r="A273" s="4"/>
      <c r="B273" s="4"/>
      <c r="C273" s="4"/>
      <c r="D273" s="4"/>
      <c r="E273" s="5"/>
      <c r="F273" s="4"/>
      <c r="G273" s="5"/>
      <c r="H273" s="6" t="str">
        <f aca="false">IF(E273="","",E273-N(G273))</f>
        <v/>
      </c>
      <c r="I273" s="7" t="str">
        <f aca="true">IF(E273="","",IF(N(G273)&gt;=E273,"Ödendi",IF(AND(D273&lt;&gt;"",D273&lt;TODAY()),"Gecikmiş","Bekliyor")))</f>
        <v/>
      </c>
    </row>
    <row r="274" customFormat="false" ht="15" hidden="false" customHeight="false" outlineLevel="0" collapsed="false">
      <c r="A274" s="4"/>
      <c r="B274" s="4"/>
      <c r="C274" s="4"/>
      <c r="D274" s="4"/>
      <c r="E274" s="5"/>
      <c r="F274" s="4"/>
      <c r="G274" s="5"/>
      <c r="H274" s="6" t="str">
        <f aca="false">IF(E274="","",E274-N(G274))</f>
        <v/>
      </c>
      <c r="I274" s="7" t="str">
        <f aca="true">IF(E274="","",IF(N(G274)&gt;=E274,"Ödendi",IF(AND(D274&lt;&gt;"",D274&lt;TODAY()),"Gecikmiş","Bekliyor")))</f>
        <v/>
      </c>
    </row>
    <row r="275" customFormat="false" ht="15" hidden="false" customHeight="false" outlineLevel="0" collapsed="false">
      <c r="A275" s="4"/>
      <c r="B275" s="4"/>
      <c r="C275" s="4"/>
      <c r="D275" s="4"/>
      <c r="E275" s="5"/>
      <c r="F275" s="4"/>
      <c r="G275" s="5"/>
      <c r="H275" s="6" t="str">
        <f aca="false">IF(E275="","",E275-N(G275))</f>
        <v/>
      </c>
      <c r="I275" s="7" t="str">
        <f aca="true">IF(E275="","",IF(N(G275)&gt;=E275,"Ödendi",IF(AND(D275&lt;&gt;"",D275&lt;TODAY()),"Gecikmiş","Bekliyor")))</f>
        <v/>
      </c>
    </row>
    <row r="276" customFormat="false" ht="15" hidden="false" customHeight="false" outlineLevel="0" collapsed="false">
      <c r="A276" s="4"/>
      <c r="B276" s="4"/>
      <c r="C276" s="4"/>
      <c r="D276" s="4"/>
      <c r="E276" s="5"/>
      <c r="F276" s="4"/>
      <c r="G276" s="5"/>
      <c r="H276" s="6" t="str">
        <f aca="false">IF(E276="","",E276-N(G276))</f>
        <v/>
      </c>
      <c r="I276" s="7" t="str">
        <f aca="true">IF(E276="","",IF(N(G276)&gt;=E276,"Ödendi",IF(AND(D276&lt;&gt;"",D276&lt;TODAY()),"Gecikmiş","Bekliyor")))</f>
        <v/>
      </c>
    </row>
    <row r="277" customFormat="false" ht="15" hidden="false" customHeight="false" outlineLevel="0" collapsed="false">
      <c r="A277" s="4"/>
      <c r="B277" s="4"/>
      <c r="C277" s="4"/>
      <c r="D277" s="4"/>
      <c r="E277" s="5"/>
      <c r="F277" s="4"/>
      <c r="G277" s="5"/>
      <c r="H277" s="6" t="str">
        <f aca="false">IF(E277="","",E277-N(G277))</f>
        <v/>
      </c>
      <c r="I277" s="7" t="str">
        <f aca="true">IF(E277="","",IF(N(G277)&gt;=E277,"Ödendi",IF(AND(D277&lt;&gt;"",D277&lt;TODAY()),"Gecikmiş","Bekliyor")))</f>
        <v/>
      </c>
    </row>
    <row r="278" customFormat="false" ht="15" hidden="false" customHeight="false" outlineLevel="0" collapsed="false">
      <c r="A278" s="4"/>
      <c r="B278" s="4"/>
      <c r="C278" s="4"/>
      <c r="D278" s="4"/>
      <c r="E278" s="5"/>
      <c r="F278" s="4"/>
      <c r="G278" s="5"/>
      <c r="H278" s="6" t="str">
        <f aca="false">IF(E278="","",E278-N(G278))</f>
        <v/>
      </c>
      <c r="I278" s="7" t="str">
        <f aca="true">IF(E278="","",IF(N(G278)&gt;=E278,"Ödendi",IF(AND(D278&lt;&gt;"",D278&lt;TODAY()),"Gecikmiş","Bekliyor")))</f>
        <v/>
      </c>
    </row>
    <row r="279" customFormat="false" ht="15" hidden="false" customHeight="false" outlineLevel="0" collapsed="false">
      <c r="A279" s="4"/>
      <c r="B279" s="4"/>
      <c r="C279" s="4"/>
      <c r="D279" s="4"/>
      <c r="E279" s="5"/>
      <c r="F279" s="4"/>
      <c r="G279" s="5"/>
      <c r="H279" s="6" t="str">
        <f aca="false">IF(E279="","",E279-N(G279))</f>
        <v/>
      </c>
      <c r="I279" s="7" t="str">
        <f aca="true">IF(E279="","",IF(N(G279)&gt;=E279,"Ödendi",IF(AND(D279&lt;&gt;"",D279&lt;TODAY()),"Gecikmiş","Bekliyor")))</f>
        <v/>
      </c>
    </row>
    <row r="280" customFormat="false" ht="15" hidden="false" customHeight="false" outlineLevel="0" collapsed="false">
      <c r="A280" s="4"/>
      <c r="B280" s="4"/>
      <c r="C280" s="4"/>
      <c r="D280" s="4"/>
      <c r="E280" s="5"/>
      <c r="F280" s="4"/>
      <c r="G280" s="5"/>
      <c r="H280" s="6" t="str">
        <f aca="false">IF(E280="","",E280-N(G280))</f>
        <v/>
      </c>
      <c r="I280" s="7" t="str">
        <f aca="true">IF(E280="","",IF(N(G280)&gt;=E280,"Ödendi",IF(AND(D280&lt;&gt;"",D280&lt;TODAY()),"Gecikmiş","Bekliyor")))</f>
        <v/>
      </c>
    </row>
    <row r="281" customFormat="false" ht="15" hidden="false" customHeight="false" outlineLevel="0" collapsed="false">
      <c r="A281" s="4"/>
      <c r="B281" s="4"/>
      <c r="C281" s="4"/>
      <c r="D281" s="4"/>
      <c r="E281" s="5"/>
      <c r="F281" s="4"/>
      <c r="G281" s="5"/>
      <c r="H281" s="6" t="str">
        <f aca="false">IF(E281="","",E281-N(G281))</f>
        <v/>
      </c>
      <c r="I281" s="7" t="str">
        <f aca="true">IF(E281="","",IF(N(G281)&gt;=E281,"Ödendi",IF(AND(D281&lt;&gt;"",D281&lt;TODAY()),"Gecikmiş","Bekliyor")))</f>
        <v/>
      </c>
    </row>
    <row r="282" customFormat="false" ht="15" hidden="false" customHeight="false" outlineLevel="0" collapsed="false">
      <c r="A282" s="4"/>
      <c r="B282" s="4"/>
      <c r="C282" s="4"/>
      <c r="D282" s="4"/>
      <c r="E282" s="5"/>
      <c r="F282" s="4"/>
      <c r="G282" s="5"/>
      <c r="H282" s="6" t="str">
        <f aca="false">IF(E282="","",E282-N(G282))</f>
        <v/>
      </c>
      <c r="I282" s="7" t="str">
        <f aca="true">IF(E282="","",IF(N(G282)&gt;=E282,"Ödendi",IF(AND(D282&lt;&gt;"",D282&lt;TODAY()),"Gecikmiş","Bekliyor")))</f>
        <v/>
      </c>
    </row>
    <row r="283" customFormat="false" ht="15" hidden="false" customHeight="false" outlineLevel="0" collapsed="false">
      <c r="A283" s="4"/>
      <c r="B283" s="4"/>
      <c r="C283" s="4"/>
      <c r="D283" s="4"/>
      <c r="E283" s="5"/>
      <c r="F283" s="4"/>
      <c r="G283" s="5"/>
      <c r="H283" s="6" t="str">
        <f aca="false">IF(E283="","",E283-N(G283))</f>
        <v/>
      </c>
      <c r="I283" s="7" t="str">
        <f aca="true">IF(E283="","",IF(N(G283)&gt;=E283,"Ödendi",IF(AND(D283&lt;&gt;"",D283&lt;TODAY()),"Gecikmiş","Bekliyor")))</f>
        <v/>
      </c>
    </row>
    <row r="284" customFormat="false" ht="15" hidden="false" customHeight="false" outlineLevel="0" collapsed="false">
      <c r="A284" s="4"/>
      <c r="B284" s="4"/>
      <c r="C284" s="4"/>
      <c r="D284" s="4"/>
      <c r="E284" s="5"/>
      <c r="F284" s="4"/>
      <c r="G284" s="5"/>
      <c r="H284" s="6" t="str">
        <f aca="false">IF(E284="","",E284-N(G284))</f>
        <v/>
      </c>
      <c r="I284" s="7" t="str">
        <f aca="true">IF(E284="","",IF(N(G284)&gt;=E284,"Ödendi",IF(AND(D284&lt;&gt;"",D284&lt;TODAY()),"Gecikmiş","Bekliyor")))</f>
        <v/>
      </c>
    </row>
    <row r="285" customFormat="false" ht="15" hidden="false" customHeight="false" outlineLevel="0" collapsed="false">
      <c r="A285" s="4"/>
      <c r="B285" s="4"/>
      <c r="C285" s="4"/>
      <c r="D285" s="4"/>
      <c r="E285" s="5"/>
      <c r="F285" s="4"/>
      <c r="G285" s="5"/>
      <c r="H285" s="6" t="str">
        <f aca="false">IF(E285="","",E285-N(G285))</f>
        <v/>
      </c>
      <c r="I285" s="7" t="str">
        <f aca="true">IF(E285="","",IF(N(G285)&gt;=E285,"Ödendi",IF(AND(D285&lt;&gt;"",D285&lt;TODAY()),"Gecikmiş","Bekliyor")))</f>
        <v/>
      </c>
    </row>
    <row r="286" customFormat="false" ht="15" hidden="false" customHeight="false" outlineLevel="0" collapsed="false">
      <c r="A286" s="4"/>
      <c r="B286" s="4"/>
      <c r="C286" s="4"/>
      <c r="D286" s="4"/>
      <c r="E286" s="5"/>
      <c r="F286" s="4"/>
      <c r="G286" s="5"/>
      <c r="H286" s="6" t="str">
        <f aca="false">IF(E286="","",E286-N(G286))</f>
        <v/>
      </c>
      <c r="I286" s="7" t="str">
        <f aca="true">IF(E286="","",IF(N(G286)&gt;=E286,"Ödendi",IF(AND(D286&lt;&gt;"",D286&lt;TODAY()),"Gecikmiş","Bekliyor")))</f>
        <v/>
      </c>
    </row>
    <row r="287" customFormat="false" ht="15" hidden="false" customHeight="false" outlineLevel="0" collapsed="false">
      <c r="A287" s="4"/>
      <c r="B287" s="4"/>
      <c r="C287" s="4"/>
      <c r="D287" s="4"/>
      <c r="E287" s="5"/>
      <c r="F287" s="4"/>
      <c r="G287" s="5"/>
      <c r="H287" s="6" t="str">
        <f aca="false">IF(E287="","",E287-N(G287))</f>
        <v/>
      </c>
      <c r="I287" s="7" t="str">
        <f aca="true">IF(E287="","",IF(N(G287)&gt;=E287,"Ödendi",IF(AND(D287&lt;&gt;"",D287&lt;TODAY()),"Gecikmiş","Bekliyor")))</f>
        <v/>
      </c>
    </row>
    <row r="288" customFormat="false" ht="15" hidden="false" customHeight="false" outlineLevel="0" collapsed="false">
      <c r="A288" s="4"/>
      <c r="B288" s="4"/>
      <c r="C288" s="4"/>
      <c r="D288" s="4"/>
      <c r="E288" s="5"/>
      <c r="F288" s="4"/>
      <c r="G288" s="5"/>
      <c r="H288" s="6" t="str">
        <f aca="false">IF(E288="","",E288-N(G288))</f>
        <v/>
      </c>
      <c r="I288" s="7" t="str">
        <f aca="true">IF(E288="","",IF(N(G288)&gt;=E288,"Ödendi",IF(AND(D288&lt;&gt;"",D288&lt;TODAY()),"Gecikmiş","Bekliyor")))</f>
        <v/>
      </c>
    </row>
    <row r="289" customFormat="false" ht="15" hidden="false" customHeight="false" outlineLevel="0" collapsed="false">
      <c r="A289" s="4"/>
      <c r="B289" s="4"/>
      <c r="C289" s="4"/>
      <c r="D289" s="4"/>
      <c r="E289" s="5"/>
      <c r="F289" s="4"/>
      <c r="G289" s="5"/>
      <c r="H289" s="6" t="str">
        <f aca="false">IF(E289="","",E289-N(G289))</f>
        <v/>
      </c>
      <c r="I289" s="7" t="str">
        <f aca="true">IF(E289="","",IF(N(G289)&gt;=E289,"Ödendi",IF(AND(D289&lt;&gt;"",D289&lt;TODAY()),"Gecikmiş","Bekliyor")))</f>
        <v/>
      </c>
    </row>
    <row r="290" customFormat="false" ht="15" hidden="false" customHeight="false" outlineLevel="0" collapsed="false">
      <c r="A290" s="4"/>
      <c r="B290" s="4"/>
      <c r="C290" s="4"/>
      <c r="D290" s="4"/>
      <c r="E290" s="5"/>
      <c r="F290" s="4"/>
      <c r="G290" s="5"/>
      <c r="H290" s="6" t="str">
        <f aca="false">IF(E290="","",E290-N(G290))</f>
        <v/>
      </c>
      <c r="I290" s="7" t="str">
        <f aca="true">IF(E290="","",IF(N(G290)&gt;=E290,"Ödendi",IF(AND(D290&lt;&gt;"",D290&lt;TODAY()),"Gecikmiş","Bekliyor")))</f>
        <v/>
      </c>
    </row>
    <row r="291" customFormat="false" ht="15" hidden="false" customHeight="false" outlineLevel="0" collapsed="false">
      <c r="A291" s="4"/>
      <c r="B291" s="4"/>
      <c r="C291" s="4"/>
      <c r="D291" s="4"/>
      <c r="E291" s="5"/>
      <c r="F291" s="4"/>
      <c r="G291" s="5"/>
      <c r="H291" s="6" t="str">
        <f aca="false">IF(E291="","",E291-N(G291))</f>
        <v/>
      </c>
      <c r="I291" s="7" t="str">
        <f aca="true">IF(E291="","",IF(N(G291)&gt;=E291,"Ödendi",IF(AND(D291&lt;&gt;"",D291&lt;TODAY()),"Gecikmiş","Bekliyor")))</f>
        <v/>
      </c>
    </row>
    <row r="292" customFormat="false" ht="15" hidden="false" customHeight="false" outlineLevel="0" collapsed="false">
      <c r="A292" s="4"/>
      <c r="B292" s="4"/>
      <c r="C292" s="4"/>
      <c r="D292" s="4"/>
      <c r="E292" s="5"/>
      <c r="F292" s="4"/>
      <c r="G292" s="5"/>
      <c r="H292" s="6" t="str">
        <f aca="false">IF(E292="","",E292-N(G292))</f>
        <v/>
      </c>
      <c r="I292" s="7" t="str">
        <f aca="true">IF(E292="","",IF(N(G292)&gt;=E292,"Ödendi",IF(AND(D292&lt;&gt;"",D292&lt;TODAY()),"Gecikmiş","Bekliyor")))</f>
        <v/>
      </c>
    </row>
    <row r="293" customFormat="false" ht="15" hidden="false" customHeight="false" outlineLevel="0" collapsed="false">
      <c r="A293" s="4"/>
      <c r="B293" s="4"/>
      <c r="C293" s="4"/>
      <c r="D293" s="4"/>
      <c r="E293" s="5"/>
      <c r="F293" s="4"/>
      <c r="G293" s="5"/>
      <c r="H293" s="6" t="str">
        <f aca="false">IF(E293="","",E293-N(G293))</f>
        <v/>
      </c>
      <c r="I293" s="7" t="str">
        <f aca="true">IF(E293="","",IF(N(G293)&gt;=E293,"Ödendi",IF(AND(D293&lt;&gt;"",D293&lt;TODAY()),"Gecikmiş","Bekliyor")))</f>
        <v/>
      </c>
    </row>
    <row r="294" customFormat="false" ht="15" hidden="false" customHeight="false" outlineLevel="0" collapsed="false">
      <c r="A294" s="4"/>
      <c r="B294" s="4"/>
      <c r="C294" s="4"/>
      <c r="D294" s="4"/>
      <c r="E294" s="5"/>
      <c r="F294" s="4"/>
      <c r="G294" s="5"/>
      <c r="H294" s="6" t="str">
        <f aca="false">IF(E294="","",E294-N(G294))</f>
        <v/>
      </c>
      <c r="I294" s="7" t="str">
        <f aca="true">IF(E294="","",IF(N(G294)&gt;=E294,"Ödendi",IF(AND(D294&lt;&gt;"",D294&lt;TODAY()),"Gecikmiş","Bekliyor")))</f>
        <v/>
      </c>
    </row>
    <row r="295" customFormat="false" ht="15" hidden="false" customHeight="false" outlineLevel="0" collapsed="false">
      <c r="A295" s="4"/>
      <c r="B295" s="4"/>
      <c r="C295" s="4"/>
      <c r="D295" s="4"/>
      <c r="E295" s="5"/>
      <c r="F295" s="4"/>
      <c r="G295" s="5"/>
      <c r="H295" s="6" t="str">
        <f aca="false">IF(E295="","",E295-N(G295))</f>
        <v/>
      </c>
      <c r="I295" s="7" t="str">
        <f aca="true">IF(E295="","",IF(N(G295)&gt;=E295,"Ödendi",IF(AND(D295&lt;&gt;"",D295&lt;TODAY()),"Gecikmiş","Bekliyor")))</f>
        <v/>
      </c>
    </row>
    <row r="296" customFormat="false" ht="15" hidden="false" customHeight="false" outlineLevel="0" collapsed="false">
      <c r="A296" s="4"/>
      <c r="B296" s="4"/>
      <c r="C296" s="4"/>
      <c r="D296" s="4"/>
      <c r="E296" s="5"/>
      <c r="F296" s="4"/>
      <c r="G296" s="5"/>
      <c r="H296" s="6" t="str">
        <f aca="false">IF(E296="","",E296-N(G296))</f>
        <v/>
      </c>
      <c r="I296" s="7" t="str">
        <f aca="true">IF(E296="","",IF(N(G296)&gt;=E296,"Ödendi",IF(AND(D296&lt;&gt;"",D296&lt;TODAY()),"Gecikmiş","Bekliyor")))</f>
        <v/>
      </c>
    </row>
    <row r="297" customFormat="false" ht="15" hidden="false" customHeight="false" outlineLevel="0" collapsed="false">
      <c r="A297" s="4"/>
      <c r="B297" s="4"/>
      <c r="C297" s="4"/>
      <c r="D297" s="4"/>
      <c r="E297" s="5"/>
      <c r="F297" s="4"/>
      <c r="G297" s="5"/>
      <c r="H297" s="6" t="str">
        <f aca="false">IF(E297="","",E297-N(G297))</f>
        <v/>
      </c>
      <c r="I297" s="7" t="str">
        <f aca="true">IF(E297="","",IF(N(G297)&gt;=E297,"Ödendi",IF(AND(D297&lt;&gt;"",D297&lt;TODAY()),"Gecikmiş","Bekliyor")))</f>
        <v/>
      </c>
    </row>
    <row r="298" customFormat="false" ht="15" hidden="false" customHeight="false" outlineLevel="0" collapsed="false">
      <c r="A298" s="4"/>
      <c r="B298" s="4"/>
      <c r="C298" s="4"/>
      <c r="D298" s="4"/>
      <c r="E298" s="5"/>
      <c r="F298" s="4"/>
      <c r="G298" s="5"/>
      <c r="H298" s="6" t="str">
        <f aca="false">IF(E298="","",E298-N(G298))</f>
        <v/>
      </c>
      <c r="I298" s="7" t="str">
        <f aca="true">IF(E298="","",IF(N(G298)&gt;=E298,"Ödendi",IF(AND(D298&lt;&gt;"",D298&lt;TODAY()),"Gecikmiş","Bekliyor")))</f>
        <v/>
      </c>
    </row>
    <row r="299" customFormat="false" ht="15" hidden="false" customHeight="false" outlineLevel="0" collapsed="false">
      <c r="A299" s="4"/>
      <c r="B299" s="4"/>
      <c r="C299" s="4"/>
      <c r="D299" s="4"/>
      <c r="E299" s="5"/>
      <c r="F299" s="4"/>
      <c r="G299" s="5"/>
      <c r="H299" s="6" t="str">
        <f aca="false">IF(E299="","",E299-N(G299))</f>
        <v/>
      </c>
      <c r="I299" s="7" t="str">
        <f aca="true">IF(E299="","",IF(N(G299)&gt;=E299,"Ödendi",IF(AND(D299&lt;&gt;"",D299&lt;TODAY()),"Gecikmiş","Bekliyor")))</f>
        <v/>
      </c>
    </row>
    <row r="300" customFormat="false" ht="15" hidden="false" customHeight="false" outlineLevel="0" collapsed="false">
      <c r="A300" s="4"/>
      <c r="B300" s="4"/>
      <c r="C300" s="4"/>
      <c r="D300" s="4"/>
      <c r="E300" s="5"/>
      <c r="F300" s="4"/>
      <c r="G300" s="5"/>
      <c r="H300" s="6" t="str">
        <f aca="false">IF(E300="","",E300-N(G300))</f>
        <v/>
      </c>
      <c r="I300" s="7" t="str">
        <f aca="true">IF(E300="","",IF(N(G300)&gt;=E300,"Ödendi",IF(AND(D300&lt;&gt;"",D300&lt;TODAY()),"Gecikmiş","Bekliyor")))</f>
        <v/>
      </c>
    </row>
    <row r="301" customFormat="false" ht="15" hidden="false" customHeight="false" outlineLevel="0" collapsed="false">
      <c r="A301" s="4"/>
      <c r="B301" s="4"/>
      <c r="C301" s="4"/>
      <c r="D301" s="4"/>
      <c r="E301" s="5"/>
      <c r="F301" s="4"/>
      <c r="G301" s="5"/>
      <c r="H301" s="6" t="str">
        <f aca="false">IF(E301="","",E301-N(G301))</f>
        <v/>
      </c>
      <c r="I301" s="7" t="str">
        <f aca="true">IF(E301="","",IF(N(G301)&gt;=E301,"Ödendi",IF(AND(D301&lt;&gt;"",D301&lt;TODAY()),"Gecikmiş","Bekliyor")))</f>
        <v/>
      </c>
    </row>
    <row r="302" customFormat="false" ht="15" hidden="false" customHeight="false" outlineLevel="0" collapsed="false">
      <c r="A302" s="4"/>
      <c r="B302" s="4"/>
      <c r="C302" s="4"/>
      <c r="D302" s="4"/>
      <c r="E302" s="5"/>
      <c r="F302" s="4"/>
      <c r="G302" s="5"/>
      <c r="H302" s="6" t="str">
        <f aca="false">IF(E302="","",E302-N(G302))</f>
        <v/>
      </c>
      <c r="I302" s="7" t="str">
        <f aca="true">IF(E302="","",IF(N(G302)&gt;=E302,"Ödendi",IF(AND(D302&lt;&gt;"",D302&lt;TODAY()),"Gecikmiş","Bekliyor")))</f>
        <v/>
      </c>
    </row>
    <row r="303" customFormat="false" ht="15" hidden="false" customHeight="false" outlineLevel="0" collapsed="false">
      <c r="A303" s="4"/>
      <c r="B303" s="4"/>
      <c r="C303" s="4"/>
      <c r="D303" s="4"/>
      <c r="E303" s="5"/>
      <c r="F303" s="4"/>
      <c r="G303" s="5"/>
      <c r="H303" s="6" t="str">
        <f aca="false">IF(E303="","",E303-N(G303))</f>
        <v/>
      </c>
      <c r="I303" s="7" t="str">
        <f aca="true">IF(E303="","",IF(N(G303)&gt;=E303,"Ödendi",IF(AND(D303&lt;&gt;"",D303&lt;TODAY()),"Gecikmiş","Bekliyor")))</f>
        <v/>
      </c>
    </row>
    <row r="304" customFormat="false" ht="15" hidden="false" customHeight="false" outlineLevel="0" collapsed="false">
      <c r="A304" s="4"/>
      <c r="B304" s="4"/>
      <c r="C304" s="4"/>
      <c r="D304" s="4"/>
      <c r="E304" s="5"/>
      <c r="F304" s="4"/>
      <c r="G304" s="5"/>
      <c r="H304" s="6" t="str">
        <f aca="false">IF(E304="","",E304-N(G304))</f>
        <v/>
      </c>
      <c r="I304" s="7" t="str">
        <f aca="true">IF(E304="","",IF(N(G304)&gt;=E304,"Ödendi",IF(AND(D304&lt;&gt;"",D304&lt;TODAY()),"Gecikmiş","Bekliyor")))</f>
        <v/>
      </c>
    </row>
    <row r="307" customFormat="false" ht="15" hidden="false" customHeight="false" outlineLevel="0" collapsed="false">
      <c r="A307" s="8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5" min="2" style="0" width="18"/>
  </cols>
  <sheetData>
    <row r="1" customFormat="false" ht="24" hidden="false" customHeight="tru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4" customFormat="false" ht="15" hidden="false" customHeight="false" outlineLevel="0" collapsed="false">
      <c r="A4" s="9" t="s">
        <v>19</v>
      </c>
      <c r="B4" s="3" t="s">
        <v>20</v>
      </c>
      <c r="C4" s="3" t="s">
        <v>21</v>
      </c>
      <c r="D4" s="3" t="s">
        <v>22</v>
      </c>
      <c r="E4" s="3" t="s">
        <v>23</v>
      </c>
    </row>
    <row r="5" customFormat="false" ht="15" hidden="false" customHeight="false" outlineLevel="0" collapsed="false">
      <c r="A5" s="4" t="s">
        <v>13</v>
      </c>
      <c r="B5" s="6" t="n">
        <f aca="false">SUMIF(Taksitler!$C$5:$C$304,$A5,Taksitler!$E$5:$E$304)</f>
        <v>3000</v>
      </c>
      <c r="C5" s="6" t="n">
        <f aca="false">SUMIF(Taksitler!$C$5:$C$304,$A5,Taksitler!$G$5:$G$304)</f>
        <v>3000</v>
      </c>
      <c r="D5" s="6" t="n">
        <f aca="false">B5-C5</f>
        <v>0</v>
      </c>
      <c r="E5" s="6" t="n">
        <f aca="false">COUNTIFS(Taksitler!$C$5:$C$304,$A5,Taksitler!$I$5:$I$304,"Gecikmiş")</f>
        <v>0</v>
      </c>
    </row>
    <row r="6" customFormat="false" ht="15" hidden="false" customHeight="false" outlineLevel="0" collapsed="false">
      <c r="A6" s="4" t="s">
        <v>24</v>
      </c>
      <c r="B6" s="6" t="n">
        <f aca="false">SUMIF(Taksitler!$C$5:$C$304,$A6,Taksitler!$E$5:$E$304)</f>
        <v>0</v>
      </c>
      <c r="C6" s="6" t="n">
        <f aca="false">SUMIF(Taksitler!$C$5:$C$304,$A6,Taksitler!$G$5:$G$304)</f>
        <v>0</v>
      </c>
      <c r="D6" s="6" t="n">
        <f aca="false">B6-C6</f>
        <v>0</v>
      </c>
      <c r="E6" s="6" t="n">
        <f aca="false">COUNTIFS(Taksitler!$C$5:$C$304,$A6,Taksitler!$I$5:$I$304,"Gecikmiş")</f>
        <v>0</v>
      </c>
    </row>
    <row r="7" customFormat="false" ht="15" hidden="false" customHeight="false" outlineLevel="0" collapsed="false">
      <c r="A7" s="4" t="s">
        <v>25</v>
      </c>
      <c r="B7" s="6" t="n">
        <f aca="false">SUMIF(Taksitler!$C$5:$C$304,$A7,Taksitler!$E$5:$E$304)</f>
        <v>0</v>
      </c>
      <c r="C7" s="6" t="n">
        <f aca="false">SUMIF(Taksitler!$C$5:$C$304,$A7,Taksitler!$G$5:$G$304)</f>
        <v>0</v>
      </c>
      <c r="D7" s="6" t="n">
        <f aca="false">B7-C7</f>
        <v>0</v>
      </c>
      <c r="E7" s="6" t="n">
        <f aca="false">COUNTIFS(Taksitler!$C$5:$C$304,$A7,Taksitler!$I$5:$I$304,"Gecikmiş")</f>
        <v>0</v>
      </c>
    </row>
    <row r="8" customFormat="false" ht="15" hidden="false" customHeight="false" outlineLevel="0" collapsed="false">
      <c r="A8" s="4" t="s">
        <v>26</v>
      </c>
      <c r="B8" s="6" t="n">
        <f aca="false">SUMIF(Taksitler!$C$5:$C$304,$A8,Taksitler!$E$5:$E$304)</f>
        <v>0</v>
      </c>
      <c r="C8" s="6" t="n">
        <f aca="false">SUMIF(Taksitler!$C$5:$C$304,$A8,Taksitler!$G$5:$G$304)</f>
        <v>0</v>
      </c>
      <c r="D8" s="6" t="n">
        <f aca="false">B8-C8</f>
        <v>0</v>
      </c>
      <c r="E8" s="6" t="n">
        <f aca="false">COUNTIFS(Taksitler!$C$5:$C$304,$A8,Taksitler!$I$5:$I$304,"Gecikmiş")</f>
        <v>0</v>
      </c>
    </row>
    <row r="9" customFormat="false" ht="15" hidden="false" customHeight="false" outlineLevel="0" collapsed="false">
      <c r="A9" s="4" t="s">
        <v>27</v>
      </c>
      <c r="B9" s="6" t="n">
        <f aca="false">SUMIF(Taksitler!$C$5:$C$304,$A9,Taksitler!$E$5:$E$304)</f>
        <v>0</v>
      </c>
      <c r="C9" s="6" t="n">
        <f aca="false">SUMIF(Taksitler!$C$5:$C$304,$A9,Taksitler!$G$5:$G$304)</f>
        <v>0</v>
      </c>
      <c r="D9" s="6" t="n">
        <f aca="false">B9-C9</f>
        <v>0</v>
      </c>
      <c r="E9" s="6" t="n">
        <f aca="false">COUNTIFS(Taksitler!$C$5:$C$304,$A9,Taksitler!$I$5:$I$304,"Gecikmiş")</f>
        <v>0</v>
      </c>
    </row>
    <row r="10" customFormat="false" ht="15" hidden="false" customHeight="false" outlineLevel="0" collapsed="false">
      <c r="A10" s="4" t="s">
        <v>28</v>
      </c>
      <c r="B10" s="6" t="n">
        <f aca="false">SUMIF(Taksitler!$C$5:$C$304,$A10,Taksitler!$E$5:$E$304)</f>
        <v>0</v>
      </c>
      <c r="C10" s="6" t="n">
        <f aca="false">SUMIF(Taksitler!$C$5:$C$304,$A10,Taksitler!$G$5:$G$304)</f>
        <v>0</v>
      </c>
      <c r="D10" s="6" t="n">
        <f aca="false">B10-C10</f>
        <v>0</v>
      </c>
      <c r="E10" s="6" t="n">
        <f aca="false">COUNTIFS(Taksitler!$C$5:$C$304,$A10,Taksitler!$I$5:$I$304,"Gecikmiş")</f>
        <v>0</v>
      </c>
    </row>
    <row r="11" customFormat="false" ht="15" hidden="false" customHeight="false" outlineLevel="0" collapsed="false">
      <c r="A11" s="4" t="s">
        <v>29</v>
      </c>
      <c r="B11" s="6" t="n">
        <f aca="false">SUMIF(Taksitler!$C$5:$C$304,$A11,Taksitler!$E$5:$E$304)</f>
        <v>0</v>
      </c>
      <c r="C11" s="6" t="n">
        <f aca="false">SUMIF(Taksitler!$C$5:$C$304,$A11,Taksitler!$G$5:$G$304)</f>
        <v>0</v>
      </c>
      <c r="D11" s="6" t="n">
        <f aca="false">B11-C11</f>
        <v>0</v>
      </c>
      <c r="E11" s="6" t="n">
        <f aca="false">COUNTIFS(Taksitler!$C$5:$C$304,$A11,Taksitler!$I$5:$I$304,"Gecikmiş")</f>
        <v>0</v>
      </c>
    </row>
    <row r="12" customFormat="false" ht="15" hidden="false" customHeight="false" outlineLevel="0" collapsed="false">
      <c r="A12" s="4" t="s">
        <v>30</v>
      </c>
      <c r="B12" s="6" t="n">
        <f aca="false">SUMIF(Taksitler!$C$5:$C$304,$A12,Taksitler!$E$5:$E$304)</f>
        <v>0</v>
      </c>
      <c r="C12" s="6" t="n">
        <f aca="false">SUMIF(Taksitler!$C$5:$C$304,$A12,Taksitler!$G$5:$G$304)</f>
        <v>0</v>
      </c>
      <c r="D12" s="6" t="n">
        <f aca="false">B12-C12</f>
        <v>0</v>
      </c>
      <c r="E12" s="6" t="n">
        <f aca="false">COUNTIFS(Taksitler!$C$5:$C$304,$A12,Taksitler!$I$5:$I$304,"Gecikmiş")</f>
        <v>0</v>
      </c>
    </row>
    <row r="13" customFormat="false" ht="15" hidden="false" customHeight="false" outlineLevel="0" collapsed="false">
      <c r="A13" s="4" t="s">
        <v>31</v>
      </c>
      <c r="B13" s="6" t="n">
        <f aca="false">SUMIF(Taksitler!$C$5:$C$304,$A13,Taksitler!$E$5:$E$304)</f>
        <v>0</v>
      </c>
      <c r="C13" s="6" t="n">
        <f aca="false">SUMIF(Taksitler!$C$5:$C$304,$A13,Taksitler!$G$5:$G$304)</f>
        <v>0</v>
      </c>
      <c r="D13" s="6" t="n">
        <f aca="false">B13-C13</f>
        <v>0</v>
      </c>
      <c r="E13" s="6" t="n">
        <f aca="false">COUNTIFS(Taksitler!$C$5:$C$304,$A13,Taksitler!$I$5:$I$304,"Gecikmiş")</f>
        <v>0</v>
      </c>
    </row>
    <row r="14" customFormat="false" ht="15" hidden="false" customHeight="false" outlineLevel="0" collapsed="false">
      <c r="A14" s="4" t="s">
        <v>32</v>
      </c>
      <c r="B14" s="6" t="n">
        <f aca="false">SUMIF(Taksitler!$C$5:$C$304,$A14,Taksitler!$E$5:$E$304)</f>
        <v>0</v>
      </c>
      <c r="C14" s="6" t="n">
        <f aca="false">SUMIF(Taksitler!$C$5:$C$304,$A14,Taksitler!$G$5:$G$304)</f>
        <v>0</v>
      </c>
      <c r="D14" s="6" t="n">
        <f aca="false">B14-C14</f>
        <v>0</v>
      </c>
      <c r="E14" s="6" t="n">
        <f aca="false">COUNTIFS(Taksitler!$C$5:$C$304,$A14,Taksitler!$I$5:$I$304,"Gecikmiş")</f>
        <v>0</v>
      </c>
    </row>
    <row r="16" customFormat="false" ht="15" hidden="false" customHeight="false" outlineLevel="0" collapsed="false">
      <c r="A16" s="10" t="s">
        <v>33</v>
      </c>
      <c r="B16" s="11" t="n">
        <f aca="false">SUM(B5:B14)</f>
        <v>3000</v>
      </c>
      <c r="C16" s="11" t="n">
        <f aca="false">SUM(C5:C14)</f>
        <v>3000</v>
      </c>
      <c r="D16" s="11" t="n">
        <f aca="false">SUM(D5:D14)</f>
        <v>0</v>
      </c>
      <c r="E16" s="11" t="n">
        <f aca="false">SUM(E5:E14)</f>
        <v>0</v>
      </c>
    </row>
    <row r="18" customFormat="false" ht="15" hidden="false" customHeight="false" outlineLevel="0" collapsed="false">
      <c r="A18" s="12" t="s">
        <v>34</v>
      </c>
      <c r="B18" s="13" t="n">
        <f aca="false">IFERROR(C16/B16,0)</f>
        <v>1</v>
      </c>
    </row>
    <row r="20" customFormat="false" ht="15" hidden="false" customHeight="false" outlineLevel="0" collapsed="false">
      <c r="A20" s="14" t="s">
        <v>35</v>
      </c>
    </row>
    <row r="22" customFormat="false" ht="15" hidden="false" customHeight="false" outlineLevel="0" collapsed="false">
      <c r="A22" s="8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2026-09-17T06:33:21Z</dcterms:created>
  <dc:creator>openpyxl</dc:creator>
  <dc:description/>
  <dc:language>en-US</dc:language>
  <cp:lastModifiedBy/>
  <dcterms:modified xsi:type="dcterms:W3CDTF">2026-09-17T06:33:21Z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